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.shortcut-targets-by-id\1AeIPCIZFMDcGUt1Y4MkqOrGnqTg6eE9R\11. ARCH_TRABAJO\HGUERRA\4TA ENTREGA\Correcion_Entrega4\P07_Corregido\7.3_RDH_Vaca\Anexo 3\"/>
    </mc:Choice>
  </mc:AlternateContent>
  <xr:revisionPtr revIDLastSave="0" documentId="13_ncr:1_{51CAB40A-ECEA-4088-B107-31F7F764D63C}" xr6:coauthVersionLast="47" xr6:coauthVersionMax="47" xr10:uidLastSave="{00000000-0000-0000-0000-000000000000}"/>
  <bookViews>
    <workbookView xWindow="-120" yWindow="-120" windowWidth="29040" windowHeight="15840" activeTab="2" xr2:uid="{2430EBD7-22EE-4D54-8CF5-544543AA65F0}"/>
  </bookViews>
  <sheets>
    <sheet name="Piezometros Vaca" sheetId="21" r:id="rId1"/>
    <sheet name="Mira Vaca Total Datos SDA" sheetId="19" r:id="rId2"/>
    <sheet name="Mira Vaca Total Corregida" sheetId="23" r:id="rId3"/>
    <sheet name="P_SAUCEDAL" sheetId="24" r:id="rId4"/>
  </sheets>
  <externalReferences>
    <externalReference r:id="rId5"/>
  </externalReferences>
  <definedNames>
    <definedName name="_xlnm._FilterDatabase" localSheetId="2" hidden="1">'Mira Vaca Total Corregida'!$B$894:$I$1098</definedName>
    <definedName name="_xlnm._FilterDatabase" localSheetId="0" hidden="1">'Piezometros Vaca'!$A$5:$N$19</definedName>
    <definedName name="_xlnm.Print_Area" localSheetId="0">'Piezometros Vaca'!$A$1:$N$604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63" i="23" l="1"/>
  <c r="I1164" i="23"/>
  <c r="I1165" i="23"/>
  <c r="I1166" i="23"/>
  <c r="I1167" i="23"/>
  <c r="I1168" i="23"/>
  <c r="I1169" i="23"/>
  <c r="I1170" i="23"/>
  <c r="G1163" i="23"/>
  <c r="G1164" i="23"/>
  <c r="G1165" i="23"/>
  <c r="G1166" i="23"/>
  <c r="G1167" i="23"/>
  <c r="G1168" i="23"/>
  <c r="G1169" i="23"/>
  <c r="G1170" i="23"/>
  <c r="E1163" i="23"/>
  <c r="E1164" i="23"/>
  <c r="E1165" i="23"/>
  <c r="E1166" i="23"/>
  <c r="E1167" i="23"/>
  <c r="E1168" i="23"/>
  <c r="E1169" i="23"/>
  <c r="E1170" i="23"/>
  <c r="I1162" i="23"/>
  <c r="G1162" i="23"/>
  <c r="E1162" i="23"/>
  <c r="I1160" i="23"/>
  <c r="I1161" i="23"/>
  <c r="G1160" i="23"/>
  <c r="G1161" i="23"/>
  <c r="E1160" i="23"/>
  <c r="E1161" i="23"/>
  <c r="I1159" i="23"/>
  <c r="G1159" i="23"/>
  <c r="E1159" i="23"/>
  <c r="B1037" i="23"/>
  <c r="I1038" i="23" a="1"/>
  <c r="I1038" i="23" s="1"/>
  <c r="G1038" i="23" a="1"/>
  <c r="G1038" i="23" s="1"/>
  <c r="E1038" i="23" a="1"/>
  <c r="E1038" i="23" s="1"/>
  <c r="I1037" i="23" a="1"/>
  <c r="I1037" i="23" s="1"/>
  <c r="G1037" i="23" a="1"/>
  <c r="G1037" i="23" s="1"/>
  <c r="E1037" i="23" a="1"/>
  <c r="E1037" i="23" s="1"/>
  <c r="I1036" i="23" a="1"/>
  <c r="I1036" i="23" s="1"/>
  <c r="G1036" i="23" a="1"/>
  <c r="G1036" i="23" s="1"/>
  <c r="E1036" i="23" a="1"/>
  <c r="E1036" i="23" s="1"/>
  <c r="I1035" i="23" a="1"/>
  <c r="I1035" i="23" s="1"/>
  <c r="G1035" i="23" a="1"/>
  <c r="G1035" i="23" s="1"/>
  <c r="E1035" i="23" a="1"/>
  <c r="E1035" i="23" s="1"/>
  <c r="I974" i="23" a="1"/>
  <c r="I974" i="23" s="1"/>
  <c r="G974" i="23" a="1"/>
  <c r="G974" i="23" s="1"/>
  <c r="E974" i="23" a="1"/>
  <c r="E974" i="23" s="1"/>
  <c r="I973" i="23" a="1"/>
  <c r="I973" i="23" s="1"/>
  <c r="G973" i="23" a="1"/>
  <c r="G973" i="23" s="1"/>
  <c r="E973" i="23" a="1"/>
  <c r="E973" i="23" s="1"/>
  <c r="I972" i="23" a="1"/>
  <c r="I972" i="23" s="1"/>
  <c r="G972" i="23" a="1"/>
  <c r="G972" i="23" s="1"/>
  <c r="E972" i="23" a="1"/>
  <c r="E972" i="23" s="1"/>
  <c r="I971" i="23" a="1"/>
  <c r="I971" i="23" s="1"/>
  <c r="G971" i="23" a="1"/>
  <c r="G971" i="23" s="1"/>
  <c r="E971" i="23" a="1"/>
  <c r="E971" i="23" s="1"/>
  <c r="E1095" i="23" a="1"/>
  <c r="E1095" i="23" s="1"/>
  <c r="I1098" i="23" a="1"/>
  <c r="I1098" i="23" s="1"/>
  <c r="G1098" i="23" a="1"/>
  <c r="G1098" i="23" s="1"/>
  <c r="E1098" i="23" a="1"/>
  <c r="E1098" i="23" s="1"/>
  <c r="I1097" i="23" a="1"/>
  <c r="I1097" i="23" s="1"/>
  <c r="G1097" i="23" a="1"/>
  <c r="G1097" i="23" s="1"/>
  <c r="E1097" i="23" a="1"/>
  <c r="E1097" i="23" s="1"/>
  <c r="B1097" i="23"/>
  <c r="I1096" i="23" a="1"/>
  <c r="I1096" i="23" s="1"/>
  <c r="G1096" i="23" a="1"/>
  <c r="G1096" i="23" s="1"/>
  <c r="E1096" i="23" a="1"/>
  <c r="E1096" i="23" s="1"/>
  <c r="I1095" i="23" a="1"/>
  <c r="I1095" i="23" s="1"/>
  <c r="G1095" i="23" a="1"/>
  <c r="G1095" i="23" s="1"/>
  <c r="I1094" i="23" a="1"/>
  <c r="I1094" i="23" s="1"/>
  <c r="G1094" i="23" a="1"/>
  <c r="G1094" i="23" s="1"/>
  <c r="E1094" i="23" a="1"/>
  <c r="E1094" i="23" s="1"/>
  <c r="I1093" i="23" a="1"/>
  <c r="I1093" i="23" s="1"/>
  <c r="G1093" i="23" a="1"/>
  <c r="G1093" i="23" s="1"/>
  <c r="E1093" i="23" a="1"/>
  <c r="E1093" i="23" s="1"/>
  <c r="B1093" i="23"/>
  <c r="I1092" i="23" a="1"/>
  <c r="I1092" i="23" s="1"/>
  <c r="G1092" i="23" a="1"/>
  <c r="G1092" i="23" s="1"/>
  <c r="E1092" i="23" a="1"/>
  <c r="E1092" i="23" s="1"/>
  <c r="I1091" i="23" a="1"/>
  <c r="I1091" i="23" s="1"/>
  <c r="G1091" i="23" a="1"/>
  <c r="G1091" i="23" s="1"/>
  <c r="E1091" i="23" a="1"/>
  <c r="E1091" i="23" s="1"/>
  <c r="I1090" i="23" a="1"/>
  <c r="I1090" i="23" s="1"/>
  <c r="G1090" i="23" a="1"/>
  <c r="G1090" i="23" s="1"/>
  <c r="E1090" i="23" a="1"/>
  <c r="E1090" i="23" s="1"/>
  <c r="I1089" i="23" a="1"/>
  <c r="I1089" i="23" s="1"/>
  <c r="G1089" i="23" a="1"/>
  <c r="G1089" i="23" s="1"/>
  <c r="E1089" i="23" a="1"/>
  <c r="E1089" i="23" s="1"/>
  <c r="B1089" i="23"/>
  <c r="I1088" i="23" a="1"/>
  <c r="I1088" i="23" s="1"/>
  <c r="G1088" i="23" a="1"/>
  <c r="G1088" i="23" s="1"/>
  <c r="E1088" i="23" a="1"/>
  <c r="E1088" i="23" s="1"/>
  <c r="I1087" i="23" a="1"/>
  <c r="I1087" i="23" s="1"/>
  <c r="G1087" i="23" a="1"/>
  <c r="G1087" i="23" s="1"/>
  <c r="E1087" i="23" a="1"/>
  <c r="E1087" i="23" s="1"/>
  <c r="I1086" i="23" a="1"/>
  <c r="I1086" i="23" s="1"/>
  <c r="G1086" i="23" a="1"/>
  <c r="G1086" i="23" s="1"/>
  <c r="E1086" i="23" a="1"/>
  <c r="E1086" i="23" s="1"/>
  <c r="I1085" i="23" a="1"/>
  <c r="I1085" i="23" s="1"/>
  <c r="G1085" i="23" a="1"/>
  <c r="G1085" i="23" s="1"/>
  <c r="E1085" i="23" a="1"/>
  <c r="E1085" i="23" s="1"/>
  <c r="B1085" i="23"/>
  <c r="I1084" i="23" a="1"/>
  <c r="I1084" i="23" s="1"/>
  <c r="G1084" i="23" a="1"/>
  <c r="G1084" i="23" s="1"/>
  <c r="E1084" i="23" a="1"/>
  <c r="E1084" i="23" s="1"/>
  <c r="I1083" i="23" a="1"/>
  <c r="I1083" i="23" s="1"/>
  <c r="G1083" i="23" a="1"/>
  <c r="G1083" i="23" s="1"/>
  <c r="E1083" i="23" a="1"/>
  <c r="E1083" i="23" s="1"/>
  <c r="I1082" i="23" a="1"/>
  <c r="I1082" i="23" s="1"/>
  <c r="G1082" i="23" a="1"/>
  <c r="G1082" i="23" s="1"/>
  <c r="E1082" i="23" a="1"/>
  <c r="E1082" i="23" s="1"/>
  <c r="I1081" i="23" a="1"/>
  <c r="I1081" i="23" s="1"/>
  <c r="G1081" i="23" a="1"/>
  <c r="G1081" i="23" s="1"/>
  <c r="E1081" i="23" a="1"/>
  <c r="E1081" i="23" s="1"/>
  <c r="B1081" i="23"/>
  <c r="I1080" i="23" a="1"/>
  <c r="I1080" i="23" s="1"/>
  <c r="G1080" i="23" a="1"/>
  <c r="G1080" i="23" s="1"/>
  <c r="E1080" i="23" a="1"/>
  <c r="E1080" i="23" s="1"/>
  <c r="I1079" i="23" a="1"/>
  <c r="I1079" i="23" s="1"/>
  <c r="G1079" i="23" a="1"/>
  <c r="G1079" i="23" s="1"/>
  <c r="E1079" i="23" a="1"/>
  <c r="E1079" i="23" s="1"/>
  <c r="B1077" i="23"/>
  <c r="B1073" i="23"/>
  <c r="B1069" i="23"/>
  <c r="B1065" i="23"/>
  <c r="B1061" i="23"/>
  <c r="B1057" i="23"/>
  <c r="B1053" i="23"/>
  <c r="AA5" i="23"/>
  <c r="AA6" i="23"/>
  <c r="AA7" i="23"/>
  <c r="AA8" i="23"/>
  <c r="AA9" i="23"/>
  <c r="AA10" i="23"/>
  <c r="AA11" i="23"/>
  <c r="AA12" i="23"/>
  <c r="AA13" i="23"/>
  <c r="AA14" i="23"/>
  <c r="AA15" i="23"/>
  <c r="AA16" i="23"/>
  <c r="AA17" i="23"/>
  <c r="AA18" i="23"/>
  <c r="AA19" i="23"/>
  <c r="AA20" i="23"/>
  <c r="AA21" i="23"/>
  <c r="AA22" i="23"/>
  <c r="AA23" i="23"/>
  <c r="AA24" i="23"/>
  <c r="AA25" i="23"/>
  <c r="AA26" i="23"/>
  <c r="AA27" i="23"/>
  <c r="AA28" i="23"/>
  <c r="AA29" i="23"/>
  <c r="AA30" i="23"/>
  <c r="AA31" i="23"/>
  <c r="AA32" i="23"/>
  <c r="AA33" i="23"/>
  <c r="AA34" i="23"/>
  <c r="AA35" i="23"/>
  <c r="AA36" i="23"/>
  <c r="AA37" i="23"/>
  <c r="AA38" i="23"/>
  <c r="AA39" i="23"/>
  <c r="AA40" i="23"/>
  <c r="AA41" i="23"/>
  <c r="AA42" i="23"/>
  <c r="AA43" i="23"/>
  <c r="AA44" i="23"/>
  <c r="AA45" i="23"/>
  <c r="AA46" i="23"/>
  <c r="AA47" i="23"/>
  <c r="AA48" i="23"/>
  <c r="AA49" i="23"/>
  <c r="AA50" i="23"/>
  <c r="AA51" i="23"/>
  <c r="AA52" i="23"/>
  <c r="AA53" i="23"/>
  <c r="AA54" i="23"/>
  <c r="AA55" i="23"/>
  <c r="AA56" i="23"/>
  <c r="AA57" i="23"/>
  <c r="AA58" i="23"/>
  <c r="AA59" i="23"/>
  <c r="AA60" i="23"/>
  <c r="AA61" i="23"/>
  <c r="AA62" i="23"/>
  <c r="AA63" i="23"/>
  <c r="AA64" i="23"/>
  <c r="AA65" i="23"/>
  <c r="AA66" i="23"/>
  <c r="AA67" i="23"/>
  <c r="AA68" i="23"/>
  <c r="AA69" i="23"/>
  <c r="AA70" i="23"/>
  <c r="AA71" i="23"/>
  <c r="AA72" i="23"/>
  <c r="AA73" i="23"/>
  <c r="AA74" i="23"/>
  <c r="AA75" i="23"/>
  <c r="AA76" i="23"/>
  <c r="AA77" i="23"/>
  <c r="AA78" i="23"/>
  <c r="AA79" i="23"/>
  <c r="AA80" i="23"/>
  <c r="AA81" i="23"/>
  <c r="AA82" i="23"/>
  <c r="AA83" i="23"/>
  <c r="AA84" i="23"/>
  <c r="AA85" i="23"/>
  <c r="AA86" i="23"/>
  <c r="AA87" i="23"/>
  <c r="AA88" i="23"/>
  <c r="AA89" i="23"/>
  <c r="AA90" i="23"/>
  <c r="AA91" i="23"/>
  <c r="AA92" i="23"/>
  <c r="AA93" i="23"/>
  <c r="AA94" i="23"/>
  <c r="AA95" i="23"/>
  <c r="AA96" i="23"/>
  <c r="AA97" i="23"/>
  <c r="AA98" i="23"/>
  <c r="AA99" i="23"/>
  <c r="AA100" i="23"/>
  <c r="AA101" i="23"/>
  <c r="AA102" i="23"/>
  <c r="AA103" i="23"/>
  <c r="AA104" i="23"/>
  <c r="AA105" i="23"/>
  <c r="AA106" i="23"/>
  <c r="AA107" i="23"/>
  <c r="AA108" i="23"/>
  <c r="AA109" i="23"/>
  <c r="AA110" i="23"/>
  <c r="AA111" i="23"/>
  <c r="AA112" i="23"/>
  <c r="AA113" i="23"/>
  <c r="AA114" i="23"/>
  <c r="AA115" i="23"/>
  <c r="AA116" i="23"/>
  <c r="AA117" i="23"/>
  <c r="AA118" i="23"/>
  <c r="AA119" i="23"/>
  <c r="AA120" i="23"/>
  <c r="AA121" i="23"/>
  <c r="AA122" i="23"/>
  <c r="AA123" i="23"/>
  <c r="AA124" i="23"/>
  <c r="AA125" i="23"/>
  <c r="AA126" i="23"/>
  <c r="AA127" i="23"/>
  <c r="AA128" i="23"/>
  <c r="AA129" i="23"/>
  <c r="AA130" i="23"/>
  <c r="AA131" i="23"/>
  <c r="AA132" i="23"/>
  <c r="AA133" i="23"/>
  <c r="AA134" i="23"/>
  <c r="AA135" i="23"/>
  <c r="AA136" i="23"/>
  <c r="AA137" i="23"/>
  <c r="AA138" i="23"/>
  <c r="AA139" i="23"/>
  <c r="AA140" i="23"/>
  <c r="AA141" i="23"/>
  <c r="AA142" i="23"/>
  <c r="AA143" i="23"/>
  <c r="AA144" i="23"/>
  <c r="AA145" i="23"/>
  <c r="AA146" i="23"/>
  <c r="AA147" i="23"/>
  <c r="AA148" i="23"/>
  <c r="AA149" i="23"/>
  <c r="AA150" i="23"/>
  <c r="AA151" i="23"/>
  <c r="AA152" i="23"/>
  <c r="AA153" i="23"/>
  <c r="AA154" i="23"/>
  <c r="AA155" i="23"/>
  <c r="AA156" i="23"/>
  <c r="AA157" i="23"/>
  <c r="AA158" i="23"/>
  <c r="AA159" i="23"/>
  <c r="AA160" i="23"/>
  <c r="AA161" i="23"/>
  <c r="AA162" i="23"/>
  <c r="AA163" i="23"/>
  <c r="AA164" i="23"/>
  <c r="AA165" i="23"/>
  <c r="AA166" i="23"/>
  <c r="AA167" i="23"/>
  <c r="AA168" i="23"/>
  <c r="AA169" i="23"/>
  <c r="AA170" i="23"/>
  <c r="AA171" i="23"/>
  <c r="AA172" i="23"/>
  <c r="AA173" i="23"/>
  <c r="AA174" i="23"/>
  <c r="AA175" i="23"/>
  <c r="AA176" i="23"/>
  <c r="AA177" i="23"/>
  <c r="AA178" i="23"/>
  <c r="AA179" i="23"/>
  <c r="AA180" i="23"/>
  <c r="AA181" i="23"/>
  <c r="AA182" i="23"/>
  <c r="AA183" i="23"/>
  <c r="AA184" i="23"/>
  <c r="AA185" i="23"/>
  <c r="AA186" i="23"/>
  <c r="AA187" i="23"/>
  <c r="AA188" i="23"/>
  <c r="AA189" i="23"/>
  <c r="AA190" i="23"/>
  <c r="AA191" i="23"/>
  <c r="AA192" i="23"/>
  <c r="AA193" i="23"/>
  <c r="AA194" i="23"/>
  <c r="AA195" i="23"/>
  <c r="AA196" i="23"/>
  <c r="AA197" i="23"/>
  <c r="AA198" i="23"/>
  <c r="AA199" i="23"/>
  <c r="AA200" i="23"/>
  <c r="AA201" i="23"/>
  <c r="AA202" i="23"/>
  <c r="AA203" i="23"/>
  <c r="AA204" i="23"/>
  <c r="AA205" i="23"/>
  <c r="AA206" i="23"/>
  <c r="AA207" i="23"/>
  <c r="AA208" i="23"/>
  <c r="AA209" i="23"/>
  <c r="AA210" i="23"/>
  <c r="AA211" i="23"/>
  <c r="AA212" i="23"/>
  <c r="AA213" i="23"/>
  <c r="AA214" i="23"/>
  <c r="AA215" i="23"/>
  <c r="AA216" i="23"/>
  <c r="AA217" i="23"/>
  <c r="AA218" i="23"/>
  <c r="AA219" i="23"/>
  <c r="AA220" i="23"/>
  <c r="AA221" i="23"/>
  <c r="AA222" i="23"/>
  <c r="AA223" i="23"/>
  <c r="AA224" i="23"/>
  <c r="AA225" i="23"/>
  <c r="AA226" i="23"/>
  <c r="AA227" i="23"/>
  <c r="AA228" i="23"/>
  <c r="AA229" i="23"/>
  <c r="AA230" i="23"/>
  <c r="AA231" i="23"/>
  <c r="AA232" i="23"/>
  <c r="AA233" i="23"/>
  <c r="AA234" i="23"/>
  <c r="AA235" i="23"/>
  <c r="AA236" i="23"/>
  <c r="AA237" i="23"/>
  <c r="AA238" i="23"/>
  <c r="AA239" i="23"/>
  <c r="AA240" i="23"/>
  <c r="AA241" i="23"/>
  <c r="AA242" i="23"/>
  <c r="AA243" i="23"/>
  <c r="AA244" i="23"/>
  <c r="AA245" i="23"/>
  <c r="AA246" i="23"/>
  <c r="AA247" i="23"/>
  <c r="AA248" i="23"/>
  <c r="AA249" i="23"/>
  <c r="AA250" i="23"/>
  <c r="AA251" i="23"/>
  <c r="AA252" i="23"/>
  <c r="AA253" i="23"/>
  <c r="AA254" i="23"/>
  <c r="AA255" i="23"/>
  <c r="AA256" i="23"/>
  <c r="AA257" i="23"/>
  <c r="AA258" i="23"/>
  <c r="AA259" i="23"/>
  <c r="AA260" i="23"/>
  <c r="AA261" i="23"/>
  <c r="AA262" i="23"/>
  <c r="AA263" i="23"/>
  <c r="AA264" i="23"/>
  <c r="AA265" i="23"/>
  <c r="AA266" i="23"/>
  <c r="AA267" i="23"/>
  <c r="AA268" i="23"/>
  <c r="AA269" i="23"/>
  <c r="AA270" i="23"/>
  <c r="AA271" i="23"/>
  <c r="AA272" i="23"/>
  <c r="AA273" i="23"/>
  <c r="AA274" i="23"/>
  <c r="AA275" i="23"/>
  <c r="AA276" i="23"/>
  <c r="AA277" i="23"/>
  <c r="AA278" i="23"/>
  <c r="AA279" i="23"/>
  <c r="AA280" i="23"/>
  <c r="AA281" i="23"/>
  <c r="AA282" i="23"/>
  <c r="AA283" i="23"/>
  <c r="AA284" i="23"/>
  <c r="AA285" i="23"/>
  <c r="AA286" i="23"/>
  <c r="AA287" i="23"/>
  <c r="AA288" i="23"/>
  <c r="AA289" i="23"/>
  <c r="AA290" i="23"/>
  <c r="AA291" i="23"/>
  <c r="AA292" i="23"/>
  <c r="AA293" i="23"/>
  <c r="AA294" i="23"/>
  <c r="AA295" i="23"/>
  <c r="AA296" i="23"/>
  <c r="AA297" i="23"/>
  <c r="AA298" i="23"/>
  <c r="AA299" i="23"/>
  <c r="AA300" i="23"/>
  <c r="AA301" i="23"/>
  <c r="AA302" i="23"/>
  <c r="AA303" i="23"/>
  <c r="AA304" i="23"/>
  <c r="AA305" i="23"/>
  <c r="AA306" i="23"/>
  <c r="AA307" i="23"/>
  <c r="AA308" i="23"/>
  <c r="AA309" i="23"/>
  <c r="AA310" i="23"/>
  <c r="AA311" i="23"/>
  <c r="AA312" i="23"/>
  <c r="AA313" i="23"/>
  <c r="AA314" i="23"/>
  <c r="AA315" i="23"/>
  <c r="AA316" i="23"/>
  <c r="AA317" i="23"/>
  <c r="AA318" i="23"/>
  <c r="AA319" i="23"/>
  <c r="AA320" i="23"/>
  <c r="AA321" i="23"/>
  <c r="AA322" i="23"/>
  <c r="AA323" i="23"/>
  <c r="AA324" i="23"/>
  <c r="AA325" i="23"/>
  <c r="AA326" i="23"/>
  <c r="AA327" i="23"/>
  <c r="AA328" i="23"/>
  <c r="AA329" i="23"/>
  <c r="AA330" i="23"/>
  <c r="AA331" i="23"/>
  <c r="AA332" i="23"/>
  <c r="AA333" i="23"/>
  <c r="AA334" i="23"/>
  <c r="AA335" i="23"/>
  <c r="AA336" i="23"/>
  <c r="AA337" i="23"/>
  <c r="AA338" i="23"/>
  <c r="AA339" i="23"/>
  <c r="AA340" i="23"/>
  <c r="AA341" i="23"/>
  <c r="AA342" i="23"/>
  <c r="AA343" i="23"/>
  <c r="AA344" i="23"/>
  <c r="AA345" i="23"/>
  <c r="AA346" i="23"/>
  <c r="AA347" i="23"/>
  <c r="AA348" i="23"/>
  <c r="AA349" i="23"/>
  <c r="AA350" i="23"/>
  <c r="AA351" i="23"/>
  <c r="AA352" i="23"/>
  <c r="AA353" i="23"/>
  <c r="AA354" i="23"/>
  <c r="AA355" i="23"/>
  <c r="AA356" i="23"/>
  <c r="AA357" i="23"/>
  <c r="AA358" i="23"/>
  <c r="AA359" i="23"/>
  <c r="AA360" i="23"/>
  <c r="AA361" i="23"/>
  <c r="AA362" i="23"/>
  <c r="AA363" i="23"/>
  <c r="AA364" i="23"/>
  <c r="AA365" i="23"/>
  <c r="AA366" i="23"/>
  <c r="AA367" i="23"/>
  <c r="AA368" i="23"/>
  <c r="AA369" i="23"/>
  <c r="AA370" i="23"/>
  <c r="AA371" i="23"/>
  <c r="AA372" i="23"/>
  <c r="AA373" i="23"/>
  <c r="AA374" i="23"/>
  <c r="AA375" i="23"/>
  <c r="AA376" i="23"/>
  <c r="AA377" i="23"/>
  <c r="AA378" i="23"/>
  <c r="AA379" i="23"/>
  <c r="AA380" i="23"/>
  <c r="AA381" i="23"/>
  <c r="AA382" i="23"/>
  <c r="AA383" i="23"/>
  <c r="AA384" i="23"/>
  <c r="AA385" i="23"/>
  <c r="AA386" i="23"/>
  <c r="AA387" i="23"/>
  <c r="AA388" i="23"/>
  <c r="AA389" i="23"/>
  <c r="AA390" i="23"/>
  <c r="AA391" i="23"/>
  <c r="AA392" i="23"/>
  <c r="AA393" i="23"/>
  <c r="AA394" i="23"/>
  <c r="AA395" i="23"/>
  <c r="AA396" i="23"/>
  <c r="AA397" i="23"/>
  <c r="AA398" i="23"/>
  <c r="AA399" i="23"/>
  <c r="AA400" i="23"/>
  <c r="AA401" i="23"/>
  <c r="AA402" i="23"/>
  <c r="AA403" i="23"/>
  <c r="AA404" i="23"/>
  <c r="AA405" i="23"/>
  <c r="AA406" i="23"/>
  <c r="AA407" i="23"/>
  <c r="AA408" i="23"/>
  <c r="AA409" i="23"/>
  <c r="AA410" i="23"/>
  <c r="AA411" i="23"/>
  <c r="AA412" i="23"/>
  <c r="AA413" i="23"/>
  <c r="AA414" i="23"/>
  <c r="AA415" i="23"/>
  <c r="AA416" i="23"/>
  <c r="AA417" i="23"/>
  <c r="AA418" i="23"/>
  <c r="AA419" i="23"/>
  <c r="AA420" i="23"/>
  <c r="AA421" i="23"/>
  <c r="AA422" i="23"/>
  <c r="AA423" i="23"/>
  <c r="AA424" i="23"/>
  <c r="AA425" i="23"/>
  <c r="AA426" i="23"/>
  <c r="AA427" i="23"/>
  <c r="AA428" i="23"/>
  <c r="AA429" i="23"/>
  <c r="AA430" i="23"/>
  <c r="AA431" i="23"/>
  <c r="AA432" i="23"/>
  <c r="AA433" i="23"/>
  <c r="AA434" i="23"/>
  <c r="AA435" i="23"/>
  <c r="AA436" i="23"/>
  <c r="AA437" i="23"/>
  <c r="AA438" i="23"/>
  <c r="AA439" i="23"/>
  <c r="AA440" i="23"/>
  <c r="AA441" i="23"/>
  <c r="AA442" i="23"/>
  <c r="AA443" i="23"/>
  <c r="AA444" i="23"/>
  <c r="AA445" i="23"/>
  <c r="AA446" i="23"/>
  <c r="AA447" i="23"/>
  <c r="AA448" i="23"/>
  <c r="AA449" i="23"/>
  <c r="AA450" i="23"/>
  <c r="AA451" i="23"/>
  <c r="AA452" i="23"/>
  <c r="AA453" i="23"/>
  <c r="AA454" i="23"/>
  <c r="AA455" i="23"/>
  <c r="AA456" i="23"/>
  <c r="AA457" i="23"/>
  <c r="AA458" i="23"/>
  <c r="AA459" i="23"/>
  <c r="AA460" i="23"/>
  <c r="AA461" i="23"/>
  <c r="AA462" i="23"/>
  <c r="AA463" i="23"/>
  <c r="AA464" i="23"/>
  <c r="AA465" i="23"/>
  <c r="AA466" i="23"/>
  <c r="AA467" i="23"/>
  <c r="AA468" i="23"/>
  <c r="AA469" i="23"/>
  <c r="AA470" i="23"/>
  <c r="AA471" i="23"/>
  <c r="AA472" i="23"/>
  <c r="AA473" i="23"/>
  <c r="AA474" i="23"/>
  <c r="AA475" i="23"/>
  <c r="AA476" i="23"/>
  <c r="AA477" i="23"/>
  <c r="AA478" i="23"/>
  <c r="AA479" i="23"/>
  <c r="AA480" i="23"/>
  <c r="AA481" i="23"/>
  <c r="AA482" i="23"/>
  <c r="AA483" i="23"/>
  <c r="AA484" i="23"/>
  <c r="AA485" i="23"/>
  <c r="AA486" i="23"/>
  <c r="AA487" i="23"/>
  <c r="AA488" i="23"/>
  <c r="AA489" i="23"/>
  <c r="AA490" i="23"/>
  <c r="AA491" i="23"/>
  <c r="AA492" i="23"/>
  <c r="AA493" i="23"/>
  <c r="AA494" i="23"/>
  <c r="AA495" i="23"/>
  <c r="AA496" i="23"/>
  <c r="AA497" i="23"/>
  <c r="AA498" i="23"/>
  <c r="AA499" i="23"/>
  <c r="AA500" i="23"/>
  <c r="AA501" i="23"/>
  <c r="AA502" i="23"/>
  <c r="AA503" i="23"/>
  <c r="AA504" i="23"/>
  <c r="AA505" i="23"/>
  <c r="AA506" i="23"/>
  <c r="AA507" i="23"/>
  <c r="AA508" i="23"/>
  <c r="AA509" i="23"/>
  <c r="AA510" i="23"/>
  <c r="AA511" i="23"/>
  <c r="AA512" i="23"/>
  <c r="AA513" i="23"/>
  <c r="AA514" i="23"/>
  <c r="AA515" i="23"/>
  <c r="AA516" i="23"/>
  <c r="AA517" i="23"/>
  <c r="AA518" i="23"/>
  <c r="AA519" i="23"/>
  <c r="AA520" i="23"/>
  <c r="AA521" i="23"/>
  <c r="AA522" i="23"/>
  <c r="AA523" i="23"/>
  <c r="AA524" i="23"/>
  <c r="AA525" i="23"/>
  <c r="AA526" i="23"/>
  <c r="AA527" i="23"/>
  <c r="AA528" i="23"/>
  <c r="AA529" i="23"/>
  <c r="AA530" i="23"/>
  <c r="AA531" i="23"/>
  <c r="AA532" i="23"/>
  <c r="AA533" i="23"/>
  <c r="AA534" i="23"/>
  <c r="AA535" i="23"/>
  <c r="AA536" i="23"/>
  <c r="AA537" i="23"/>
  <c r="AA538" i="23"/>
  <c r="AA539" i="23"/>
  <c r="AA540" i="23"/>
  <c r="AA541" i="23"/>
  <c r="AA542" i="23"/>
  <c r="AA543" i="23"/>
  <c r="AA544" i="23"/>
  <c r="AA545" i="23"/>
  <c r="AA546" i="23"/>
  <c r="AA547" i="23"/>
  <c r="AA548" i="23"/>
  <c r="AA549" i="23"/>
  <c r="AA550" i="23"/>
  <c r="AA551" i="23"/>
  <c r="AA552" i="23"/>
  <c r="AA553" i="23"/>
  <c r="AA554" i="23"/>
  <c r="AA555" i="23"/>
  <c r="AA556" i="23"/>
  <c r="AA557" i="23"/>
  <c r="AA558" i="23"/>
  <c r="AA559" i="23"/>
  <c r="AA560" i="23"/>
  <c r="AA561" i="23"/>
  <c r="AA562" i="23"/>
  <c r="AA563" i="23"/>
  <c r="AA564" i="23"/>
  <c r="AA565" i="23"/>
  <c r="AA566" i="23"/>
  <c r="AA567" i="23"/>
  <c r="AA568" i="23"/>
  <c r="AA569" i="23"/>
  <c r="AA570" i="23"/>
  <c r="AA571" i="23"/>
  <c r="AA572" i="23"/>
  <c r="AA573" i="23"/>
  <c r="AA574" i="23"/>
  <c r="AA575" i="23"/>
  <c r="AA576" i="23"/>
  <c r="AA577" i="23"/>
  <c r="AA578" i="23"/>
  <c r="AA579" i="23"/>
  <c r="AA580" i="23"/>
  <c r="AA581" i="23"/>
  <c r="AA582" i="23"/>
  <c r="AA583" i="23"/>
  <c r="AA584" i="23"/>
  <c r="AA585" i="23"/>
  <c r="AA586" i="23"/>
  <c r="AA587" i="23"/>
  <c r="AA588" i="23"/>
  <c r="AA589" i="23"/>
  <c r="AA590" i="23"/>
  <c r="AA591" i="23"/>
  <c r="AA592" i="23"/>
  <c r="AA593" i="23"/>
  <c r="AA594" i="23"/>
  <c r="AA595" i="23"/>
  <c r="AA596" i="23"/>
  <c r="AA597" i="23"/>
  <c r="AA598" i="23"/>
  <c r="AA599" i="23"/>
  <c r="AA600" i="23"/>
  <c r="AA601" i="23"/>
  <c r="AA602" i="23"/>
  <c r="AA603" i="23"/>
  <c r="AA604" i="23"/>
  <c r="AA605" i="23"/>
  <c r="AA606" i="23"/>
  <c r="AA607" i="23"/>
  <c r="AA608" i="23"/>
  <c r="AA609" i="23"/>
  <c r="AA610" i="23"/>
  <c r="AA611" i="23"/>
  <c r="AA612" i="23"/>
  <c r="AA613" i="23"/>
  <c r="AA614" i="23"/>
  <c r="AA615" i="23"/>
  <c r="AA616" i="23"/>
  <c r="AA617" i="23"/>
  <c r="AA618" i="23"/>
  <c r="AA619" i="23"/>
  <c r="AA620" i="23"/>
  <c r="AA621" i="23"/>
  <c r="AA622" i="23"/>
  <c r="AA623" i="23"/>
  <c r="AA624" i="23"/>
  <c r="AA625" i="23"/>
  <c r="AA626" i="23"/>
  <c r="AA627" i="23"/>
  <c r="AA628" i="23"/>
  <c r="AA629" i="23"/>
  <c r="AA630" i="23"/>
  <c r="AA631" i="23"/>
  <c r="AA632" i="23"/>
  <c r="AA633" i="23"/>
  <c r="AA634" i="23"/>
  <c r="AA635" i="23"/>
  <c r="AA636" i="23"/>
  <c r="AA637" i="23"/>
  <c r="AA638" i="23"/>
  <c r="AA639" i="23"/>
  <c r="AA640" i="23"/>
  <c r="AA641" i="23"/>
  <c r="AA642" i="23"/>
  <c r="AA643" i="23"/>
  <c r="AA644" i="23"/>
  <c r="AA645" i="23"/>
  <c r="AA646" i="23"/>
  <c r="AA647" i="23"/>
  <c r="AA648" i="23"/>
  <c r="AA649" i="23"/>
  <c r="AA650" i="23"/>
  <c r="AA651" i="23"/>
  <c r="AA652" i="23"/>
  <c r="AA653" i="23"/>
  <c r="AA654" i="23"/>
  <c r="AA655" i="23"/>
  <c r="AA656" i="23"/>
  <c r="AA657" i="23"/>
  <c r="AA658" i="23"/>
  <c r="AA659" i="23"/>
  <c r="AA660" i="23"/>
  <c r="AA661" i="23"/>
  <c r="AA662" i="23"/>
  <c r="AA663" i="23"/>
  <c r="AA664" i="23"/>
  <c r="AA665" i="23"/>
  <c r="AA666" i="23"/>
  <c r="AA667" i="23"/>
  <c r="AA668" i="23"/>
  <c r="AA669" i="23"/>
  <c r="AA670" i="23"/>
  <c r="AA671" i="23"/>
  <c r="AA672" i="23"/>
  <c r="AA673" i="23"/>
  <c r="AA674" i="23"/>
  <c r="AA675" i="23"/>
  <c r="AA676" i="23"/>
  <c r="AA677" i="23"/>
  <c r="AA678" i="23"/>
  <c r="AA679" i="23"/>
  <c r="AA680" i="23"/>
  <c r="AA681" i="23"/>
  <c r="AA682" i="23"/>
  <c r="AA683" i="23"/>
  <c r="AA684" i="23"/>
  <c r="AA685" i="23"/>
  <c r="AA686" i="23"/>
  <c r="AA687" i="23"/>
  <c r="AA688" i="23"/>
  <c r="AA689" i="23"/>
  <c r="AA690" i="23"/>
  <c r="AA691" i="23"/>
  <c r="AA692" i="23"/>
  <c r="AA693" i="23"/>
  <c r="AA694" i="23"/>
  <c r="AA695" i="23"/>
  <c r="AA696" i="23"/>
  <c r="AA697" i="23"/>
  <c r="AA698" i="23"/>
  <c r="AA699" i="23"/>
  <c r="AA700" i="23"/>
  <c r="AA4" i="23"/>
  <c r="D42" i="21"/>
  <c r="D43" i="21"/>
  <c r="D44" i="21"/>
  <c r="D45" i="21"/>
  <c r="D46" i="21"/>
  <c r="D47" i="21"/>
  <c r="D48" i="21"/>
  <c r="D49" i="21"/>
  <c r="D50" i="21"/>
  <c r="D51" i="21"/>
  <c r="D52" i="21"/>
  <c r="D53" i="21"/>
  <c r="D41" i="21"/>
  <c r="B1049" i="23"/>
  <c r="B1045" i="23"/>
  <c r="B1041" i="23"/>
  <c r="B1033" i="23"/>
  <c r="B1029" i="23"/>
  <c r="B1025" i="23"/>
  <c r="B1021" i="23"/>
  <c r="B1017" i="23"/>
  <c r="B1013" i="23"/>
  <c r="B1009" i="23"/>
  <c r="B1005" i="23"/>
  <c r="I867" i="19" a="1"/>
  <c r="I867" i="19"/>
  <c r="G867" i="19" a="1"/>
  <c r="G867" i="19"/>
  <c r="E867" i="19" a="1"/>
  <c r="E867" i="19"/>
  <c r="I866" i="19" a="1"/>
  <c r="I866" i="19"/>
  <c r="G866" i="19" a="1"/>
  <c r="G866" i="19"/>
  <c r="E866" i="19" a="1"/>
  <c r="E866" i="19"/>
  <c r="I865" i="19" a="1"/>
  <c r="I865" i="19"/>
  <c r="G865" i="19" a="1"/>
  <c r="G865" i="19"/>
  <c r="E865" i="19" a="1"/>
  <c r="E865" i="19"/>
  <c r="I864" i="19" a="1"/>
  <c r="I864" i="19"/>
  <c r="G864" i="19" a="1"/>
  <c r="G864" i="19"/>
  <c r="E864" i="19" a="1"/>
  <c r="E864" i="19"/>
  <c r="I863" i="19" a="1"/>
  <c r="I863" i="19"/>
  <c r="G863" i="19" a="1"/>
  <c r="G863" i="19"/>
  <c r="E863" i="19" a="1"/>
  <c r="E863" i="19"/>
  <c r="I862" i="19" a="1"/>
  <c r="I862" i="19"/>
  <c r="G862" i="19" a="1"/>
  <c r="G862" i="19"/>
  <c r="E862" i="19" a="1"/>
  <c r="E862" i="19"/>
  <c r="I861" i="19" a="1"/>
  <c r="I861" i="19"/>
  <c r="G861" i="19" a="1"/>
  <c r="G861" i="19"/>
  <c r="E861" i="19" a="1"/>
  <c r="E861" i="19"/>
  <c r="I860" i="19" a="1"/>
  <c r="I860" i="19"/>
  <c r="G860" i="19" a="1"/>
  <c r="G860" i="19"/>
  <c r="E860" i="19" a="1"/>
  <c r="E860" i="19"/>
  <c r="I859" i="19" a="1"/>
  <c r="I859" i="19"/>
  <c r="G859" i="19" a="1"/>
  <c r="G859" i="19"/>
  <c r="E859" i="19" a="1"/>
  <c r="E859" i="19"/>
  <c r="I858" i="19" a="1"/>
  <c r="I858" i="19"/>
  <c r="G858" i="19" a="1"/>
  <c r="G858" i="19"/>
  <c r="E858" i="19" a="1"/>
  <c r="E858" i="19"/>
  <c r="I857" i="19" a="1"/>
  <c r="I857" i="19"/>
  <c r="G857" i="19" a="1"/>
  <c r="G857" i="19"/>
  <c r="E857" i="19" a="1"/>
  <c r="E857" i="19"/>
  <c r="I856" i="19" a="1"/>
  <c r="I856" i="19"/>
  <c r="G856" i="19" a="1"/>
  <c r="G856" i="19"/>
  <c r="E856" i="19" a="1"/>
  <c r="E856" i="19"/>
  <c r="I855" i="19" a="1"/>
  <c r="I855" i="19"/>
  <c r="G855" i="19" a="1"/>
  <c r="G855" i="19"/>
  <c r="E855" i="19" a="1"/>
  <c r="E855" i="19"/>
  <c r="I854" i="19" a="1"/>
  <c r="I854" i="19"/>
  <c r="G854" i="19" a="1"/>
  <c r="G854" i="19"/>
  <c r="E854" i="19" a="1"/>
  <c r="E854" i="19"/>
  <c r="I853" i="19" a="1"/>
  <c r="I853" i="19"/>
  <c r="G853" i="19" a="1"/>
  <c r="G853" i="19"/>
  <c r="E853" i="19" a="1"/>
  <c r="E853" i="19"/>
  <c r="I852" i="19" a="1"/>
  <c r="I852" i="19"/>
  <c r="G852" i="19" a="1"/>
  <c r="G852" i="19"/>
  <c r="E852" i="19" a="1"/>
  <c r="E852" i="19"/>
  <c r="I851" i="19" a="1"/>
  <c r="I851" i="19"/>
  <c r="G851" i="19" a="1"/>
  <c r="G851" i="19"/>
  <c r="E851" i="19" a="1"/>
  <c r="E851" i="19"/>
  <c r="I850" i="19" a="1"/>
  <c r="I850" i="19"/>
  <c r="G850" i="19" a="1"/>
  <c r="G850" i="19"/>
  <c r="E850" i="19" a="1"/>
  <c r="E850" i="19"/>
  <c r="I849" i="19" a="1"/>
  <c r="I849" i="19"/>
  <c r="G849" i="19" a="1"/>
  <c r="G849" i="19"/>
  <c r="E849" i="19" a="1"/>
  <c r="E849" i="19"/>
  <c r="I848" i="19" a="1"/>
  <c r="I848" i="19"/>
  <c r="G848" i="19" a="1"/>
  <c r="G848" i="19"/>
  <c r="E848" i="19" a="1"/>
  <c r="E848" i="19"/>
  <c r="I847" i="19" a="1"/>
  <c r="I847" i="19"/>
  <c r="G847" i="19" a="1"/>
  <c r="G847" i="19"/>
  <c r="E847" i="19" a="1"/>
  <c r="E847" i="19"/>
  <c r="I846" i="19" a="1"/>
  <c r="I846" i="19"/>
  <c r="G846" i="19" a="1"/>
  <c r="G846" i="19"/>
  <c r="E846" i="19" a="1"/>
  <c r="E846" i="19"/>
  <c r="I845" i="19" a="1"/>
  <c r="I845" i="19"/>
  <c r="G845" i="19" a="1"/>
  <c r="G845" i="19"/>
  <c r="E845" i="19" a="1"/>
  <c r="E845" i="19"/>
  <c r="I844" i="19" a="1"/>
  <c r="I844" i="19"/>
  <c r="G844" i="19" a="1"/>
  <c r="G844" i="19"/>
  <c r="E844" i="19" a="1"/>
  <c r="E844" i="19"/>
  <c r="I843" i="19" a="1"/>
  <c r="I843" i="19"/>
  <c r="G843" i="19" a="1"/>
  <c r="G843" i="19"/>
  <c r="E843" i="19" a="1"/>
  <c r="E843" i="19"/>
  <c r="I842" i="19" a="1"/>
  <c r="I842" i="19"/>
  <c r="G842" i="19" a="1"/>
  <c r="G842" i="19"/>
  <c r="E842" i="19" a="1"/>
  <c r="E842" i="19"/>
  <c r="I841" i="19" a="1"/>
  <c r="I841" i="19"/>
  <c r="G841" i="19" a="1"/>
  <c r="G841" i="19"/>
  <c r="E841" i="19" a="1"/>
  <c r="E841" i="19"/>
  <c r="I840" i="19" a="1"/>
  <c r="I840" i="19"/>
  <c r="G840" i="19" a="1"/>
  <c r="G840" i="19"/>
  <c r="E840" i="19" a="1"/>
  <c r="E840" i="19"/>
  <c r="I839" i="19" a="1"/>
  <c r="I839" i="19"/>
  <c r="G839" i="19" a="1"/>
  <c r="G839" i="19"/>
  <c r="E839" i="19" a="1"/>
  <c r="E839" i="19"/>
  <c r="I838" i="19" a="1"/>
  <c r="I838" i="19"/>
  <c r="G838" i="19" a="1"/>
  <c r="G838" i="19"/>
  <c r="E838" i="19" a="1"/>
  <c r="E838" i="19"/>
  <c r="I837" i="19" a="1"/>
  <c r="I837" i="19"/>
  <c r="G837" i="19" a="1"/>
  <c r="G837" i="19"/>
  <c r="E837" i="19" a="1"/>
  <c r="E837" i="19"/>
  <c r="I836" i="19" a="1"/>
  <c r="I836" i="19"/>
  <c r="G836" i="19" a="1"/>
  <c r="G836" i="19"/>
  <c r="E836" i="19" a="1"/>
  <c r="E836" i="19"/>
  <c r="I835" i="19" a="1"/>
  <c r="I835" i="19"/>
  <c r="G835" i="19" a="1"/>
  <c r="G835" i="19"/>
  <c r="E835" i="19" a="1"/>
  <c r="E835" i="19"/>
  <c r="I834" i="19" a="1"/>
  <c r="I834" i="19"/>
  <c r="G834" i="19" a="1"/>
  <c r="G834" i="19"/>
  <c r="E834" i="19" a="1"/>
  <c r="E834" i="19"/>
  <c r="I833" i="19" a="1"/>
  <c r="I833" i="19"/>
  <c r="G833" i="19" a="1"/>
  <c r="G833" i="19"/>
  <c r="E833" i="19" a="1"/>
  <c r="E833" i="19"/>
  <c r="I832" i="19" a="1"/>
  <c r="I832" i="19"/>
  <c r="G832" i="19" a="1"/>
  <c r="G832" i="19"/>
  <c r="E832" i="19" a="1"/>
  <c r="E832" i="19"/>
  <c r="I831" i="19" a="1"/>
  <c r="I831" i="19"/>
  <c r="G831" i="19" a="1"/>
  <c r="G831" i="19"/>
  <c r="E831" i="19" a="1"/>
  <c r="E831" i="19"/>
  <c r="I830" i="19" a="1"/>
  <c r="I830" i="19"/>
  <c r="G830" i="19" a="1"/>
  <c r="G830" i="19"/>
  <c r="E830" i="19" a="1"/>
  <c r="E830" i="19"/>
  <c r="I829" i="19" a="1"/>
  <c r="I829" i="19"/>
  <c r="G829" i="19" a="1"/>
  <c r="G829" i="19"/>
  <c r="E829" i="19" a="1"/>
  <c r="E829" i="19"/>
  <c r="I828" i="19" a="1"/>
  <c r="I828" i="19"/>
  <c r="G828" i="19" a="1"/>
  <c r="G828" i="19"/>
  <c r="E828" i="19" a="1"/>
  <c r="E828" i="19"/>
  <c r="I827" i="19" a="1"/>
  <c r="I827" i="19"/>
  <c r="G827" i="19" a="1"/>
  <c r="G827" i="19"/>
  <c r="E827" i="19" a="1"/>
  <c r="E827" i="19"/>
  <c r="I826" i="19" a="1"/>
  <c r="I826" i="19"/>
  <c r="G826" i="19" a="1"/>
  <c r="G826" i="19"/>
  <c r="E826" i="19" a="1"/>
  <c r="E826" i="19"/>
  <c r="I825" i="19" a="1"/>
  <c r="I825" i="19"/>
  <c r="G825" i="19" a="1"/>
  <c r="G825" i="19"/>
  <c r="E825" i="19" a="1"/>
  <c r="E825" i="19"/>
  <c r="I824" i="19" a="1"/>
  <c r="I824" i="19"/>
  <c r="G824" i="19" a="1"/>
  <c r="G824" i="19"/>
  <c r="E824" i="19" a="1"/>
  <c r="E824" i="19"/>
  <c r="I823" i="19" a="1"/>
  <c r="I823" i="19"/>
  <c r="G823" i="19" a="1"/>
  <c r="G823" i="19"/>
  <c r="E823" i="19" a="1"/>
  <c r="E823" i="19"/>
  <c r="I822" i="19" a="1"/>
  <c r="I822" i="19"/>
  <c r="G822" i="19" a="1"/>
  <c r="G822" i="19"/>
  <c r="E822" i="19" a="1"/>
  <c r="E822" i="19"/>
  <c r="I821" i="19" a="1"/>
  <c r="I821" i="19"/>
  <c r="G821" i="19" a="1"/>
  <c r="G821" i="19"/>
  <c r="E821" i="19" a="1"/>
  <c r="E821" i="19"/>
  <c r="I820" i="19" a="1"/>
  <c r="I820" i="19"/>
  <c r="G820" i="19" a="1"/>
  <c r="G820" i="19"/>
  <c r="E820" i="19" a="1"/>
  <c r="E820" i="19"/>
  <c r="I819" i="19" a="1"/>
  <c r="I819" i="19"/>
  <c r="G819" i="19" a="1"/>
  <c r="G819" i="19"/>
  <c r="E819" i="19" a="1"/>
  <c r="E819" i="19"/>
  <c r="I818" i="19" a="1"/>
  <c r="I818" i="19"/>
  <c r="G818" i="19" a="1"/>
  <c r="G818" i="19"/>
  <c r="E818" i="19" a="1"/>
  <c r="E818" i="19"/>
  <c r="I817" i="19" a="1"/>
  <c r="I817" i="19"/>
  <c r="G817" i="19" a="1"/>
  <c r="G817" i="19"/>
  <c r="E817" i="19" a="1"/>
  <c r="E817" i="19"/>
  <c r="I816" i="19" a="1"/>
  <c r="I816" i="19"/>
  <c r="G816" i="19" a="1"/>
  <c r="G816" i="19"/>
  <c r="E816" i="19" a="1"/>
  <c r="E816" i="19"/>
  <c r="I815" i="19" a="1"/>
  <c r="I815" i="19"/>
  <c r="G815" i="19" a="1"/>
  <c r="G815" i="19"/>
  <c r="E815" i="19" a="1"/>
  <c r="E815" i="19"/>
  <c r="I814" i="19" a="1"/>
  <c r="I814" i="19"/>
  <c r="G814" i="19" a="1"/>
  <c r="G814" i="19"/>
  <c r="E814" i="19" a="1"/>
  <c r="E814" i="19"/>
  <c r="I813" i="19" a="1"/>
  <c r="I813" i="19"/>
  <c r="G813" i="19" a="1"/>
  <c r="G813" i="19"/>
  <c r="E813" i="19" a="1"/>
  <c r="E813" i="19"/>
  <c r="I812" i="19" a="1"/>
  <c r="I812" i="19"/>
  <c r="G812" i="19" a="1"/>
  <c r="G812" i="19"/>
  <c r="E812" i="19" a="1"/>
  <c r="E812" i="19"/>
  <c r="I811" i="19" a="1"/>
  <c r="I811" i="19"/>
  <c r="G811" i="19" a="1"/>
  <c r="G811" i="19"/>
  <c r="E811" i="19" a="1"/>
  <c r="E811" i="19"/>
  <c r="I810" i="19" a="1"/>
  <c r="I810" i="19"/>
  <c r="G810" i="19" a="1"/>
  <c r="G810" i="19"/>
  <c r="E810" i="19" a="1"/>
  <c r="E810" i="19"/>
  <c r="I809" i="19" a="1"/>
  <c r="I809" i="19"/>
  <c r="G809" i="19" a="1"/>
  <c r="G809" i="19"/>
  <c r="E809" i="19" a="1"/>
  <c r="E809" i="19"/>
  <c r="I808" i="19" a="1"/>
  <c r="I808" i="19"/>
  <c r="G808" i="19" a="1"/>
  <c r="G808" i="19"/>
  <c r="E808" i="19" a="1"/>
  <c r="E808" i="19"/>
  <c r="I807" i="19" a="1"/>
  <c r="I807" i="19"/>
  <c r="G807" i="19" a="1"/>
  <c r="G807" i="19"/>
  <c r="E807" i="19" a="1"/>
  <c r="E807" i="19"/>
  <c r="I806" i="19" a="1"/>
  <c r="I806" i="19"/>
  <c r="G806" i="19" a="1"/>
  <c r="G806" i="19"/>
  <c r="E806" i="19" a="1"/>
  <c r="E806" i="19"/>
  <c r="I805" i="19" a="1"/>
  <c r="I805" i="19"/>
  <c r="G805" i="19" a="1"/>
  <c r="G805" i="19"/>
  <c r="E805" i="19" a="1"/>
  <c r="E805" i="19"/>
  <c r="I804" i="19" a="1"/>
  <c r="I804" i="19"/>
  <c r="G804" i="19" a="1"/>
  <c r="G804" i="19"/>
  <c r="E804" i="19" a="1"/>
  <c r="E804" i="19"/>
  <c r="I803" i="19" a="1"/>
  <c r="I803" i="19"/>
  <c r="G803" i="19" a="1"/>
  <c r="G803" i="19"/>
  <c r="E803" i="19" a="1"/>
  <c r="E803" i="19"/>
  <c r="I802" i="19" a="1"/>
  <c r="I802" i="19"/>
  <c r="G802" i="19" a="1"/>
  <c r="G802" i="19"/>
  <c r="E802" i="19" a="1"/>
  <c r="E802" i="19"/>
  <c r="I801" i="19" a="1"/>
  <c r="I801" i="19"/>
  <c r="G801" i="19" a="1"/>
  <c r="G801" i="19"/>
  <c r="E801" i="19" a="1"/>
  <c r="E801" i="19"/>
  <c r="I800" i="19" a="1"/>
  <c r="I800" i="19"/>
  <c r="G800" i="19" a="1"/>
  <c r="G800" i="19"/>
  <c r="E800" i="19" a="1"/>
  <c r="E800" i="19"/>
  <c r="I799" i="19" a="1"/>
  <c r="I799" i="19"/>
  <c r="G799" i="19" a="1"/>
  <c r="G799" i="19"/>
  <c r="E799" i="19" a="1"/>
  <c r="E799" i="19"/>
  <c r="I798" i="19" a="1"/>
  <c r="I798" i="19"/>
  <c r="G798" i="19" a="1"/>
  <c r="G798" i="19"/>
  <c r="E798" i="19" a="1"/>
  <c r="E798" i="19"/>
  <c r="I797" i="19" a="1"/>
  <c r="I797" i="19"/>
  <c r="G797" i="19" a="1"/>
  <c r="G797" i="19"/>
  <c r="E797" i="19" a="1"/>
  <c r="E797" i="19"/>
  <c r="I796" i="19" a="1"/>
  <c r="I796" i="19"/>
  <c r="G796" i="19" a="1"/>
  <c r="G796" i="19"/>
  <c r="E796" i="19" a="1"/>
  <c r="E796" i="19"/>
  <c r="I795" i="19" a="1"/>
  <c r="I795" i="19"/>
  <c r="G795" i="19" a="1"/>
  <c r="G795" i="19"/>
  <c r="E795" i="19" a="1"/>
  <c r="E795" i="19"/>
  <c r="I794" i="19" a="1"/>
  <c r="I794" i="19"/>
  <c r="G794" i="19" a="1"/>
  <c r="G794" i="19"/>
  <c r="E794" i="19" a="1"/>
  <c r="E794" i="19"/>
  <c r="I793" i="19" a="1"/>
  <c r="I793" i="19"/>
  <c r="G793" i="19" a="1"/>
  <c r="G793" i="19"/>
  <c r="E793" i="19" a="1"/>
  <c r="E793" i="19"/>
  <c r="I792" i="19" a="1"/>
  <c r="I792" i="19"/>
  <c r="G792" i="19" a="1"/>
  <c r="G792" i="19"/>
  <c r="E792" i="19" a="1"/>
  <c r="E792" i="19"/>
  <c r="I791" i="19" a="1"/>
  <c r="I791" i="19"/>
  <c r="G791" i="19" a="1"/>
  <c r="G791" i="19"/>
  <c r="E791" i="19" a="1"/>
  <c r="E791" i="19"/>
  <c r="I790" i="19" a="1"/>
  <c r="I790" i="19"/>
  <c r="G790" i="19" a="1"/>
  <c r="G790" i="19"/>
  <c r="E790" i="19" a="1"/>
  <c r="E790" i="19"/>
  <c r="I789" i="19" a="1"/>
  <c r="I789" i="19"/>
  <c r="G789" i="19" a="1"/>
  <c r="G789" i="19"/>
  <c r="E789" i="19" a="1"/>
  <c r="E789" i="19"/>
  <c r="I788" i="19" a="1"/>
  <c r="I788" i="19"/>
  <c r="G788" i="19" a="1"/>
  <c r="G788" i="19"/>
  <c r="E788" i="19" a="1"/>
  <c r="E788" i="19"/>
  <c r="I787" i="19" a="1"/>
  <c r="I787" i="19"/>
  <c r="G787" i="19" a="1"/>
  <c r="G787" i="19"/>
  <c r="E787" i="19" a="1"/>
  <c r="E787" i="19"/>
  <c r="I786" i="19" a="1"/>
  <c r="I786" i="19"/>
  <c r="G786" i="19" a="1"/>
  <c r="G786" i="19"/>
  <c r="E786" i="19" a="1"/>
  <c r="E786" i="19"/>
  <c r="I785" i="19" a="1"/>
  <c r="I785" i="19"/>
  <c r="G785" i="19" a="1"/>
  <c r="G785" i="19"/>
  <c r="E785" i="19" a="1"/>
  <c r="E785" i="19"/>
  <c r="I784" i="19" a="1"/>
  <c r="I784" i="19"/>
  <c r="G784" i="19" a="1"/>
  <c r="G784" i="19"/>
  <c r="E784" i="19" a="1"/>
  <c r="E784" i="19"/>
  <c r="I783" i="19" a="1"/>
  <c r="I783" i="19"/>
  <c r="G783" i="19" a="1"/>
  <c r="G783" i="19"/>
  <c r="E783" i="19" a="1"/>
  <c r="E783" i="19"/>
  <c r="I782" i="19" a="1"/>
  <c r="I782" i="19"/>
  <c r="G782" i="19" a="1"/>
  <c r="G782" i="19"/>
  <c r="E782" i="19" a="1"/>
  <c r="E782" i="19"/>
  <c r="I781" i="19" a="1"/>
  <c r="I781" i="19"/>
  <c r="G781" i="19" a="1"/>
  <c r="G781" i="19"/>
  <c r="E781" i="19" a="1"/>
  <c r="E781" i="19"/>
  <c r="I780" i="19" a="1"/>
  <c r="I780" i="19"/>
  <c r="G780" i="19" a="1"/>
  <c r="G780" i="19"/>
  <c r="E780" i="19" a="1"/>
  <c r="E780" i="19"/>
  <c r="I779" i="19" a="1"/>
  <c r="I779" i="19"/>
  <c r="G779" i="19" a="1"/>
  <c r="G779" i="19"/>
  <c r="E779" i="19" a="1"/>
  <c r="E779" i="19"/>
  <c r="I778" i="19" a="1"/>
  <c r="I778" i="19"/>
  <c r="G778" i="19" a="1"/>
  <c r="G778" i="19"/>
  <c r="E778" i="19" a="1"/>
  <c r="E778" i="19"/>
  <c r="I777" i="19" a="1"/>
  <c r="I777" i="19"/>
  <c r="G777" i="19" a="1"/>
  <c r="G777" i="19"/>
  <c r="E777" i="19" a="1"/>
  <c r="E777" i="19"/>
  <c r="I776" i="19" a="1"/>
  <c r="I776" i="19"/>
  <c r="G776" i="19" a="1"/>
  <c r="G776" i="19"/>
  <c r="E776" i="19" a="1"/>
  <c r="E776" i="19"/>
  <c r="I775" i="19" a="1"/>
  <c r="I775" i="19"/>
  <c r="G775" i="19" a="1"/>
  <c r="G775" i="19"/>
  <c r="E775" i="19" a="1"/>
  <c r="E775" i="19"/>
  <c r="I774" i="19" a="1"/>
  <c r="I774" i="19"/>
  <c r="G774" i="19" a="1"/>
  <c r="G774" i="19"/>
  <c r="E774" i="19" a="1"/>
  <c r="E774" i="19"/>
  <c r="I773" i="19" a="1"/>
  <c r="I773" i="19"/>
  <c r="G773" i="19" a="1"/>
  <c r="G773" i="19"/>
  <c r="E773" i="19" a="1"/>
  <c r="E773" i="19"/>
  <c r="I772" i="19" a="1"/>
  <c r="I772" i="19"/>
  <c r="G772" i="19" a="1"/>
  <c r="G772" i="19"/>
  <c r="E772" i="19" a="1"/>
  <c r="E772" i="19"/>
  <c r="I771" i="19" a="1"/>
  <c r="I771" i="19"/>
  <c r="G771" i="19" a="1"/>
  <c r="G771" i="19"/>
  <c r="E771" i="19" a="1"/>
  <c r="E771" i="19"/>
  <c r="I770" i="19" a="1"/>
  <c r="I770" i="19"/>
  <c r="G770" i="19" a="1"/>
  <c r="G770" i="19"/>
  <c r="E770" i="19" a="1"/>
  <c r="E770" i="19"/>
  <c r="I769" i="19" a="1"/>
  <c r="I769" i="19"/>
  <c r="G769" i="19" a="1"/>
  <c r="G769" i="19"/>
  <c r="E769" i="19" a="1"/>
  <c r="E769" i="19"/>
  <c r="I768" i="19" a="1"/>
  <c r="I768" i="19"/>
  <c r="G768" i="19" a="1"/>
  <c r="G768" i="19"/>
  <c r="E768" i="19" a="1"/>
  <c r="E768" i="19"/>
  <c r="I767" i="19" a="1"/>
  <c r="I767" i="19"/>
  <c r="G767" i="19" a="1"/>
  <c r="G767" i="19"/>
  <c r="E767" i="19" a="1"/>
  <c r="E767" i="19"/>
  <c r="I766" i="19" a="1"/>
  <c r="I766" i="19"/>
  <c r="G766" i="19" a="1"/>
  <c r="G766" i="19"/>
  <c r="E766" i="19" a="1"/>
  <c r="E766" i="19"/>
  <c r="I765" i="19" a="1"/>
  <c r="I765" i="19"/>
  <c r="G765" i="19" a="1"/>
  <c r="G765" i="19"/>
  <c r="E765" i="19" a="1"/>
  <c r="E765" i="19"/>
  <c r="I764" i="19" a="1"/>
  <c r="I764" i="19"/>
  <c r="G764" i="19" a="1"/>
  <c r="G764" i="19"/>
  <c r="E764" i="19" a="1"/>
  <c r="E764" i="19"/>
  <c r="I763" i="19" a="1"/>
  <c r="I763" i="19"/>
  <c r="G763" i="19" a="1"/>
  <c r="G763" i="19"/>
  <c r="E763" i="19" a="1"/>
  <c r="E763" i="19"/>
  <c r="I762" i="19" a="1"/>
  <c r="I762" i="19"/>
  <c r="G762" i="19" a="1"/>
  <c r="G762" i="19"/>
  <c r="E762" i="19" a="1"/>
  <c r="E762" i="19"/>
  <c r="I761" i="19" a="1"/>
  <c r="I761" i="19"/>
  <c r="G761" i="19" a="1"/>
  <c r="G761" i="19"/>
  <c r="E761" i="19" a="1"/>
  <c r="E761" i="19"/>
  <c r="I760" i="19" a="1"/>
  <c r="I760" i="19"/>
  <c r="G760" i="19" a="1"/>
  <c r="G760" i="19"/>
  <c r="E760" i="19" a="1"/>
  <c r="E760" i="19"/>
  <c r="I759" i="19" a="1"/>
  <c r="I759" i="19"/>
  <c r="G759" i="19" a="1"/>
  <c r="G759" i="19"/>
  <c r="E759" i="19" a="1"/>
  <c r="E759" i="19"/>
  <c r="I758" i="19" a="1"/>
  <c r="I758" i="19"/>
  <c r="G758" i="19" a="1"/>
  <c r="G758" i="19"/>
  <c r="E758" i="19" a="1"/>
  <c r="E758" i="19"/>
  <c r="I757" i="19" a="1"/>
  <c r="I757" i="19"/>
  <c r="G757" i="19" a="1"/>
  <c r="G757" i="19"/>
  <c r="E757" i="19" a="1"/>
  <c r="E757" i="19"/>
  <c r="I756" i="19" a="1"/>
  <c r="I756" i="19"/>
  <c r="G756" i="19" a="1"/>
  <c r="G756" i="19"/>
  <c r="E756" i="19" a="1"/>
  <c r="E756" i="19"/>
  <c r="I755" i="19" a="1"/>
  <c r="I755" i="19"/>
  <c r="G755" i="19" a="1"/>
  <c r="G755" i="19"/>
  <c r="E755" i="19" a="1"/>
  <c r="E755" i="19"/>
  <c r="I754" i="19" a="1"/>
  <c r="I754" i="19"/>
  <c r="G754" i="19" a="1"/>
  <c r="G754" i="19"/>
  <c r="E754" i="19" a="1"/>
  <c r="E754" i="19"/>
  <c r="I753" i="19" a="1"/>
  <c r="I753" i="19"/>
  <c r="G753" i="19" a="1"/>
  <c r="G753" i="19"/>
  <c r="E753" i="19" a="1"/>
  <c r="E753" i="19"/>
  <c r="I752" i="19" a="1"/>
  <c r="I752" i="19"/>
  <c r="G752" i="19" a="1"/>
  <c r="G752" i="19"/>
  <c r="E752" i="19" a="1"/>
  <c r="E752" i="19"/>
  <c r="I751" i="19" a="1"/>
  <c r="I751" i="19"/>
  <c r="G751" i="19" a="1"/>
  <c r="G751" i="19"/>
  <c r="E751" i="19" a="1"/>
  <c r="E751" i="19"/>
  <c r="I750" i="19" a="1"/>
  <c r="I750" i="19"/>
  <c r="G750" i="19" a="1"/>
  <c r="G750" i="19"/>
  <c r="E750" i="19" a="1"/>
  <c r="E750" i="19"/>
  <c r="I749" i="19" a="1"/>
  <c r="I749" i="19"/>
  <c r="G749" i="19" a="1"/>
  <c r="G749" i="19"/>
  <c r="E749" i="19" a="1"/>
  <c r="E749" i="19"/>
  <c r="I748" i="19" a="1"/>
  <c r="I748" i="19"/>
  <c r="G748" i="19" a="1"/>
  <c r="G748" i="19"/>
  <c r="E748" i="19" a="1"/>
  <c r="E748" i="19"/>
  <c r="I747" i="19" a="1"/>
  <c r="I747" i="19"/>
  <c r="G747" i="19" a="1"/>
  <c r="G747" i="19"/>
  <c r="E747" i="19" a="1"/>
  <c r="E747" i="19"/>
  <c r="I746" i="19" a="1"/>
  <c r="I746" i="19"/>
  <c r="G746" i="19" a="1"/>
  <c r="G746" i="19"/>
  <c r="E746" i="19" a="1"/>
  <c r="E746" i="19"/>
  <c r="I745" i="19" a="1"/>
  <c r="I745" i="19"/>
  <c r="G745" i="19" a="1"/>
  <c r="G745" i="19"/>
  <c r="E745" i="19" a="1"/>
  <c r="E745" i="19"/>
  <c r="I744" i="19" a="1"/>
  <c r="I744" i="19"/>
  <c r="G744" i="19" a="1"/>
  <c r="G744" i="19"/>
  <c r="E744" i="19" a="1"/>
  <c r="E744" i="19"/>
  <c r="I743" i="19" a="1"/>
  <c r="I743" i="19"/>
  <c r="G743" i="19" a="1"/>
  <c r="G743" i="19"/>
  <c r="E743" i="19" a="1"/>
  <c r="E743" i="19"/>
  <c r="I742" i="19" a="1"/>
  <c r="I742" i="19"/>
  <c r="G742" i="19" a="1"/>
  <c r="G742" i="19"/>
  <c r="E742" i="19" a="1"/>
  <c r="E742" i="19"/>
  <c r="I741" i="19" a="1"/>
  <c r="I741" i="19"/>
  <c r="G741" i="19" a="1"/>
  <c r="G741" i="19"/>
  <c r="E741" i="19" a="1"/>
  <c r="E741" i="19"/>
  <c r="I740" i="19" a="1"/>
  <c r="I740" i="19"/>
  <c r="G740" i="19" a="1"/>
  <c r="G740" i="19"/>
  <c r="E740" i="19" a="1"/>
  <c r="E740" i="19"/>
  <c r="I739" i="19" a="1"/>
  <c r="I739" i="19"/>
  <c r="G739" i="19" a="1"/>
  <c r="G739" i="19"/>
  <c r="E739" i="19" a="1"/>
  <c r="E739" i="19"/>
  <c r="I738" i="19" a="1"/>
  <c r="I738" i="19"/>
  <c r="G738" i="19" a="1"/>
  <c r="G738" i="19"/>
  <c r="E738" i="19" a="1"/>
  <c r="E738" i="19"/>
  <c r="I737" i="19" a="1"/>
  <c r="I737" i="19"/>
  <c r="G737" i="19" a="1"/>
  <c r="G737" i="19"/>
  <c r="E737" i="19" a="1"/>
  <c r="E737" i="19"/>
  <c r="I736" i="19" a="1"/>
  <c r="I736" i="19"/>
  <c r="G736" i="19" a="1"/>
  <c r="G736" i="19"/>
  <c r="E736" i="19" a="1"/>
  <c r="E736" i="19"/>
  <c r="I735" i="19" a="1"/>
  <c r="I735" i="19"/>
  <c r="G735" i="19" a="1"/>
  <c r="G735" i="19"/>
  <c r="E735" i="19" a="1"/>
  <c r="E735" i="19"/>
  <c r="I734" i="19" a="1"/>
  <c r="I734" i="19"/>
  <c r="G734" i="19" a="1"/>
  <c r="G734" i="19"/>
  <c r="E734" i="19" a="1"/>
  <c r="E734" i="19"/>
  <c r="I733" i="19" a="1"/>
  <c r="I733" i="19"/>
  <c r="G733" i="19" a="1"/>
  <c r="G733" i="19"/>
  <c r="E733" i="19" a="1"/>
  <c r="E733" i="19"/>
  <c r="I732" i="19" a="1"/>
  <c r="I732" i="19"/>
  <c r="G732" i="19" a="1"/>
  <c r="G732" i="19"/>
  <c r="E732" i="19" a="1"/>
  <c r="E732" i="19"/>
  <c r="I731" i="19" a="1"/>
  <c r="I731" i="19"/>
  <c r="G731" i="19" a="1"/>
  <c r="G731" i="19"/>
  <c r="E731" i="19" a="1"/>
  <c r="E731" i="19"/>
  <c r="I730" i="19" a="1"/>
  <c r="I730" i="19"/>
  <c r="G730" i="19" a="1"/>
  <c r="G730" i="19"/>
  <c r="E730" i="19" a="1"/>
  <c r="E730" i="19"/>
  <c r="I729" i="19" a="1"/>
  <c r="I729" i="19"/>
  <c r="G729" i="19" a="1"/>
  <c r="G729" i="19"/>
  <c r="E729" i="19" a="1"/>
  <c r="E729" i="19"/>
  <c r="I728" i="19" a="1"/>
  <c r="I728" i="19"/>
  <c r="G728" i="19" a="1"/>
  <c r="G728" i="19"/>
  <c r="E728" i="19" a="1"/>
  <c r="E728" i="19"/>
  <c r="I727" i="19" a="1"/>
  <c r="I727" i="19"/>
  <c r="G727" i="19" a="1"/>
  <c r="G727" i="19"/>
  <c r="E727" i="19" a="1"/>
  <c r="E727" i="19"/>
  <c r="I726" i="19" a="1"/>
  <c r="I726" i="19"/>
  <c r="G726" i="19" a="1"/>
  <c r="G726" i="19"/>
  <c r="E726" i="19" a="1"/>
  <c r="E726" i="19"/>
  <c r="I725" i="19" a="1"/>
  <c r="I725" i="19"/>
  <c r="G725" i="19" a="1"/>
  <c r="G725" i="19"/>
  <c r="E725" i="19" a="1"/>
  <c r="E725" i="19"/>
  <c r="I724" i="19" a="1"/>
  <c r="I724" i="19"/>
  <c r="G724" i="19" a="1"/>
  <c r="G724" i="19"/>
  <c r="E724" i="19" a="1"/>
  <c r="E724" i="19"/>
  <c r="I723" i="19" a="1"/>
  <c r="I723" i="19"/>
  <c r="G723" i="19" a="1"/>
  <c r="G723" i="19"/>
  <c r="E723" i="19" a="1"/>
  <c r="E723" i="19"/>
  <c r="I722" i="19" a="1"/>
  <c r="I722" i="19"/>
  <c r="G722" i="19" a="1"/>
  <c r="G722" i="19"/>
  <c r="E722" i="19" a="1"/>
  <c r="E722" i="19"/>
  <c r="I721" i="19" a="1"/>
  <c r="I721" i="19"/>
  <c r="G721" i="19" a="1"/>
  <c r="G721" i="19"/>
  <c r="E721" i="19" a="1"/>
  <c r="E721" i="19"/>
  <c r="I720" i="19" a="1"/>
  <c r="I720" i="19"/>
  <c r="G720" i="19" a="1"/>
  <c r="G720" i="19"/>
  <c r="E720" i="19" a="1"/>
  <c r="E720" i="19"/>
  <c r="I719" i="19" a="1"/>
  <c r="I719" i="19"/>
  <c r="G719" i="19" a="1"/>
  <c r="G719" i="19"/>
  <c r="E719" i="19" a="1"/>
  <c r="E719" i="19"/>
  <c r="I718" i="19" a="1"/>
  <c r="I718" i="19"/>
  <c r="G718" i="19" a="1"/>
  <c r="G718" i="19"/>
  <c r="E718" i="19" a="1"/>
  <c r="E718" i="19"/>
  <c r="I717" i="19" a="1"/>
  <c r="I717" i="19"/>
  <c r="G717" i="19" a="1"/>
  <c r="G717" i="19"/>
  <c r="E717" i="19" a="1"/>
  <c r="E717" i="19"/>
  <c r="I716" i="19" a="1"/>
  <c r="I716" i="19"/>
  <c r="G716" i="19" a="1"/>
  <c r="G716" i="19"/>
  <c r="E716" i="19" a="1"/>
  <c r="E716" i="19"/>
  <c r="I715" i="19" a="1"/>
  <c r="I715" i="19"/>
  <c r="G715" i="19" a="1"/>
  <c r="G715" i="19"/>
  <c r="E715" i="19" a="1"/>
  <c r="E715" i="19"/>
  <c r="I714" i="19" a="1"/>
  <c r="I714" i="19"/>
  <c r="G714" i="19" a="1"/>
  <c r="G714" i="19"/>
  <c r="E714" i="19" a="1"/>
  <c r="E714" i="19"/>
  <c r="I713" i="19" a="1"/>
  <c r="I713" i="19"/>
  <c r="G713" i="19" a="1"/>
  <c r="G713" i="19"/>
  <c r="E713" i="19" a="1"/>
  <c r="E713" i="19"/>
  <c r="I712" i="19" a="1"/>
  <c r="I712" i="19"/>
  <c r="G712" i="19" a="1"/>
  <c r="G712" i="19"/>
  <c r="E712" i="19" a="1"/>
  <c r="E712" i="19"/>
  <c r="G1056" i="23" l="1" a="1"/>
  <c r="G1056" i="23" s="1"/>
  <c r="I1053" i="23" a="1"/>
  <c r="I1053" i="23" s="1"/>
  <c r="E1054" i="23" a="1"/>
  <c r="E1054" i="23" s="1"/>
  <c r="I1058" i="23" a="1"/>
  <c r="I1058" i="23" s="1"/>
  <c r="I1063" i="23" a="1"/>
  <c r="I1063" i="23" s="1"/>
  <c r="I1078" i="23" a="1"/>
  <c r="I1078" i="23" s="1"/>
  <c r="G1051" i="23" a="1"/>
  <c r="G1051" i="23" s="1"/>
  <c r="I1061" i="23" a="1"/>
  <c r="I1061" i="23" s="1"/>
  <c r="I1066" i="23" a="1"/>
  <c r="I1066" i="23" s="1"/>
  <c r="E1069" i="23" a="1"/>
  <c r="E1069" i="23" s="1"/>
  <c r="I1071" i="23" a="1"/>
  <c r="I1071" i="23" s="1"/>
  <c r="E1074" i="23" a="1"/>
  <c r="E1074" i="23" s="1"/>
  <c r="I1076" i="23" a="1"/>
  <c r="I1076" i="23" s="1"/>
  <c r="G1064" i="23" a="1"/>
  <c r="G1064" i="23" s="1"/>
  <c r="G1052" i="23" a="1"/>
  <c r="G1052" i="23" s="1"/>
  <c r="I1054" i="23" a="1"/>
  <c r="I1054" i="23" s="1"/>
  <c r="E1057" i="23" a="1"/>
  <c r="E1057" i="23" s="1"/>
  <c r="I1059" i="23" a="1"/>
  <c r="I1059" i="23" s="1"/>
  <c r="E1062" i="23" a="1"/>
  <c r="E1062" i="23" s="1"/>
  <c r="I1064" i="23" a="1"/>
  <c r="I1064" i="23" s="1"/>
  <c r="E1067" i="23" a="1"/>
  <c r="E1067" i="23" s="1"/>
  <c r="G1069" i="23" a="1"/>
  <c r="G1069" i="23" s="1"/>
  <c r="E1072" i="23" a="1"/>
  <c r="E1072" i="23" s="1"/>
  <c r="G1074" i="23" a="1"/>
  <c r="G1074" i="23" s="1"/>
  <c r="G1054" i="23" a="1"/>
  <c r="G1054" i="23" s="1"/>
  <c r="I1052" i="23" a="1"/>
  <c r="I1052" i="23" s="1"/>
  <c r="E1055" i="23" a="1"/>
  <c r="E1055" i="23" s="1"/>
  <c r="G1057" i="23" a="1"/>
  <c r="G1057" i="23" s="1"/>
  <c r="E1060" i="23" a="1"/>
  <c r="E1060" i="23" s="1"/>
  <c r="G1062" i="23" a="1"/>
  <c r="G1062" i="23" s="1"/>
  <c r="G1067" i="23" a="1"/>
  <c r="G1067" i="23" s="1"/>
  <c r="I1069" i="23" a="1"/>
  <c r="I1069" i="23" s="1"/>
  <c r="G1072" i="23" a="1"/>
  <c r="G1072" i="23" s="1"/>
  <c r="I1074" i="23" a="1"/>
  <c r="I1074" i="23" s="1"/>
  <c r="E1077" i="23" a="1"/>
  <c r="E1077" i="23" s="1"/>
  <c r="G1059" i="23" a="1"/>
  <c r="G1059" i="23" s="1"/>
  <c r="G1055" i="23" a="1"/>
  <c r="G1055" i="23" s="1"/>
  <c r="I1057" i="23" a="1"/>
  <c r="I1057" i="23" s="1"/>
  <c r="G1060" i="23" a="1"/>
  <c r="G1060" i="23" s="1"/>
  <c r="I1062" i="23" a="1"/>
  <c r="I1062" i="23" s="1"/>
  <c r="E1065" i="23" a="1"/>
  <c r="E1065" i="23" s="1"/>
  <c r="I1067" i="23" a="1"/>
  <c r="I1067" i="23" s="1"/>
  <c r="E1070" i="23" a="1"/>
  <c r="E1070" i="23" s="1"/>
  <c r="I1072" i="23" a="1"/>
  <c r="I1072" i="23" s="1"/>
  <c r="E1075" i="23" a="1"/>
  <c r="E1075" i="23" s="1"/>
  <c r="G1077" i="23" a="1"/>
  <c r="G1077" i="23" s="1"/>
  <c r="E1052" i="23" a="1"/>
  <c r="E1052" i="23" s="1"/>
  <c r="E1053" i="23" a="1"/>
  <c r="E1053" i="23" s="1"/>
  <c r="I1055" i="23" a="1"/>
  <c r="I1055" i="23" s="1"/>
  <c r="E1058" i="23" a="1"/>
  <c r="E1058" i="23" s="1"/>
  <c r="I1060" i="23" a="1"/>
  <c r="I1060" i="23" s="1"/>
  <c r="E1063" i="23" a="1"/>
  <c r="E1063" i="23" s="1"/>
  <c r="G1065" i="23" a="1"/>
  <c r="G1065" i="23" s="1"/>
  <c r="E1068" i="23" a="1"/>
  <c r="E1068" i="23" s="1"/>
  <c r="G1070" i="23" a="1"/>
  <c r="G1070" i="23" s="1"/>
  <c r="G1075" i="23" a="1"/>
  <c r="G1075" i="23" s="1"/>
  <c r="I1077" i="23" a="1"/>
  <c r="I1077" i="23" s="1"/>
  <c r="I1051" i="23" a="1"/>
  <c r="I1051" i="23" s="1"/>
  <c r="E1051" i="23" a="1"/>
  <c r="E1051" i="23" s="1"/>
  <c r="G1053" i="23" a="1"/>
  <c r="G1053" i="23" s="1"/>
  <c r="E1056" i="23" a="1"/>
  <c r="E1056" i="23" s="1"/>
  <c r="G1058" i="23" a="1"/>
  <c r="G1058" i="23" s="1"/>
  <c r="G1063" i="23" a="1"/>
  <c r="G1063" i="23" s="1"/>
  <c r="I1065" i="23" a="1"/>
  <c r="I1065" i="23" s="1"/>
  <c r="G1068" i="23" a="1"/>
  <c r="G1068" i="23" s="1"/>
  <c r="I1070" i="23" a="1"/>
  <c r="I1070" i="23" s="1"/>
  <c r="E1073" i="23" a="1"/>
  <c r="E1073" i="23" s="1"/>
  <c r="I1075" i="23" a="1"/>
  <c r="I1075" i="23" s="1"/>
  <c r="E1078" i="23" a="1"/>
  <c r="E1078" i="23" s="1"/>
  <c r="E1061" i="23" a="1"/>
  <c r="E1061" i="23" s="1"/>
  <c r="E1066" i="23" a="1"/>
  <c r="E1066" i="23" s="1"/>
  <c r="I1068" i="23" a="1"/>
  <c r="I1068" i="23" s="1"/>
  <c r="E1071" i="23" a="1"/>
  <c r="E1071" i="23" s="1"/>
  <c r="G1073" i="23" a="1"/>
  <c r="G1073" i="23" s="1"/>
  <c r="E1076" i="23" a="1"/>
  <c r="E1076" i="23" s="1"/>
  <c r="G1078" i="23" a="1"/>
  <c r="G1078" i="23" s="1"/>
  <c r="I1056" i="23" a="1"/>
  <c r="I1056" i="23" s="1"/>
  <c r="E1059" i="23" a="1"/>
  <c r="E1059" i="23" s="1"/>
  <c r="G1061" i="23" a="1"/>
  <c r="G1061" i="23" s="1"/>
  <c r="E1064" i="23" a="1"/>
  <c r="E1064" i="23" s="1"/>
  <c r="G1066" i="23" a="1"/>
  <c r="G1066" i="23" s="1"/>
  <c r="G1071" i="23" a="1"/>
  <c r="G1071" i="23" s="1"/>
  <c r="I1073" i="23" a="1"/>
  <c r="I1073" i="23" s="1"/>
  <c r="G1076" i="23" a="1"/>
  <c r="G1076" i="23" s="1"/>
  <c r="E985" i="23" a="1"/>
  <c r="E985" i="23" s="1"/>
  <c r="E1034" i="23" a="1"/>
  <c r="E1034" i="23" s="1"/>
  <c r="I1004" i="23" a="1"/>
  <c r="I1004" i="23" s="1"/>
  <c r="I1040" i="23" a="1"/>
  <c r="I1040" i="23" s="1"/>
  <c r="G981" i="23" a="1"/>
  <c r="G981" i="23" s="1"/>
  <c r="I981" i="23" a="1"/>
  <c r="I981" i="23" s="1"/>
  <c r="E986" i="23" a="1"/>
  <c r="E986" i="23" s="1"/>
  <c r="I1012" i="23" a="1"/>
  <c r="I1012" i="23" s="1"/>
  <c r="E1044" i="23" a="1"/>
  <c r="E1044" i="23" s="1"/>
  <c r="I1028" i="23" a="1"/>
  <c r="I1028" i="23" s="1"/>
  <c r="E982" i="23" a="1"/>
  <c r="E982" i="23" s="1"/>
  <c r="I986" i="23" a="1"/>
  <c r="I986" i="23" s="1"/>
  <c r="G1015" i="23" a="1"/>
  <c r="G1015" i="23" s="1"/>
  <c r="G992" i="23" a="1"/>
  <c r="G992" i="23" s="1"/>
  <c r="E979" i="23" a="1"/>
  <c r="E979" i="23" s="1"/>
  <c r="I979" i="23" a="1"/>
  <c r="I979" i="23" s="1"/>
  <c r="G982" i="23" a="1"/>
  <c r="G982" i="23" s="1"/>
  <c r="G989" i="23" a="1"/>
  <c r="G989" i="23" s="1"/>
  <c r="E1018" i="23" a="1"/>
  <c r="E1018" i="23" s="1"/>
  <c r="G979" i="23" a="1"/>
  <c r="G979" i="23" s="1"/>
  <c r="E980" i="23" a="1"/>
  <c r="E980" i="23" s="1"/>
  <c r="G983" i="23" a="1"/>
  <c r="G983" i="23" s="1"/>
  <c r="E998" i="23" a="1"/>
  <c r="E998" i="23" s="1"/>
  <c r="I1020" i="23" a="1"/>
  <c r="I1020" i="23" s="1"/>
  <c r="G980" i="23" a="1"/>
  <c r="G980" i="23" s="1"/>
  <c r="E984" i="23" a="1"/>
  <c r="E984" i="23" s="1"/>
  <c r="I1000" i="23" a="1"/>
  <c r="I1000" i="23" s="1"/>
  <c r="G1023" i="23" a="1"/>
  <c r="G1023" i="23" s="1"/>
  <c r="I980" i="23" a="1"/>
  <c r="I980" i="23" s="1"/>
  <c r="G984" i="23" a="1"/>
  <c r="G984" i="23" s="1"/>
  <c r="E1026" i="23" a="1"/>
  <c r="E1026" i="23" s="1"/>
  <c r="E981" i="23" a="1"/>
  <c r="E981" i="23" s="1"/>
  <c r="I984" i="23" a="1"/>
  <c r="I984" i="23" s="1"/>
  <c r="E1010" i="23" a="1"/>
  <c r="E1010" i="23" s="1"/>
  <c r="G1031" i="23" a="1"/>
  <c r="G1031" i="23" s="1"/>
  <c r="G968" i="23" a="1"/>
  <c r="G968" i="23" s="1"/>
  <c r="I946" i="23" a="1"/>
  <c r="I946" i="23" s="1"/>
  <c r="G925" i="23" a="1"/>
  <c r="G925" i="23" s="1"/>
  <c r="E928" i="23" a="1"/>
  <c r="E928" i="23" s="1"/>
  <c r="E897" i="23" a="1"/>
  <c r="E897" i="23" s="1"/>
  <c r="I897" i="23" a="1"/>
  <c r="I897" i="23" s="1"/>
  <c r="G1007" i="23" a="1"/>
  <c r="G1007" i="23" s="1"/>
  <c r="E987" i="23" a="1"/>
  <c r="E987" i="23" s="1"/>
  <c r="I989" i="23" a="1"/>
  <c r="I989" i="23" s="1"/>
  <c r="G998" i="23" a="1"/>
  <c r="G998" i="23" s="1"/>
  <c r="E1001" i="23" a="1"/>
  <c r="E1001" i="23" s="1"/>
  <c r="E1005" i="23" a="1"/>
  <c r="E1005" i="23" s="1"/>
  <c r="I1007" i="23" a="1"/>
  <c r="I1007" i="23" s="1"/>
  <c r="G1010" i="23" a="1"/>
  <c r="G1010" i="23" s="1"/>
  <c r="E1013" i="23" a="1"/>
  <c r="E1013" i="23" s="1"/>
  <c r="I1015" i="23" a="1"/>
  <c r="I1015" i="23" s="1"/>
  <c r="G1018" i="23" a="1"/>
  <c r="G1018" i="23" s="1"/>
  <c r="E1021" i="23" a="1"/>
  <c r="E1021" i="23" s="1"/>
  <c r="I1023" i="23" a="1"/>
  <c r="I1023" i="23" s="1"/>
  <c r="G1026" i="23" a="1"/>
  <c r="G1026" i="23" s="1"/>
  <c r="E1029" i="23" a="1"/>
  <c r="E1029" i="23" s="1"/>
  <c r="I1031" i="23" a="1"/>
  <c r="I1031" i="23" s="1"/>
  <c r="G1034" i="23" a="1"/>
  <c r="G1034" i="23" s="1"/>
  <c r="E1041" i="23" a="1"/>
  <c r="E1041" i="23" s="1"/>
  <c r="G1045" i="23" a="1"/>
  <c r="G1045" i="23" s="1"/>
  <c r="I965" i="23" a="1"/>
  <c r="I965" i="23" s="1"/>
  <c r="E944" i="23" a="1"/>
  <c r="E944" i="23" s="1"/>
  <c r="I922" i="23" a="1"/>
  <c r="I922" i="23" s="1"/>
  <c r="I1045" i="23" a="1"/>
  <c r="I1045" i="23" s="1"/>
  <c r="G920" i="23" a="1"/>
  <c r="G920" i="23" s="1"/>
  <c r="G987" i="23" a="1"/>
  <c r="G987" i="23" s="1"/>
  <c r="E993" i="23" a="1"/>
  <c r="E993" i="23" s="1"/>
  <c r="I998" i="23" a="1"/>
  <c r="I998" i="23" s="1"/>
  <c r="G1001" i="23" a="1"/>
  <c r="G1001" i="23" s="1"/>
  <c r="G1005" i="23" a="1"/>
  <c r="G1005" i="23" s="1"/>
  <c r="E1008" i="23" a="1"/>
  <c r="E1008" i="23" s="1"/>
  <c r="I1010" i="23" a="1"/>
  <c r="I1010" i="23" s="1"/>
  <c r="G1013" i="23" a="1"/>
  <c r="G1013" i="23" s="1"/>
  <c r="E1016" i="23" a="1"/>
  <c r="E1016" i="23" s="1"/>
  <c r="I1018" i="23" a="1"/>
  <c r="I1018" i="23" s="1"/>
  <c r="G1021" i="23" a="1"/>
  <c r="G1021" i="23" s="1"/>
  <c r="E1024" i="23" a="1"/>
  <c r="E1024" i="23" s="1"/>
  <c r="I1026" i="23" a="1"/>
  <c r="I1026" i="23" s="1"/>
  <c r="G1029" i="23" a="1"/>
  <c r="G1029" i="23" s="1"/>
  <c r="E1032" i="23" a="1"/>
  <c r="E1032" i="23" s="1"/>
  <c r="I1034" i="23" a="1"/>
  <c r="I1034" i="23" s="1"/>
  <c r="G1041" i="23" a="1"/>
  <c r="G1041" i="23" s="1"/>
  <c r="E1046" i="23" a="1"/>
  <c r="E1046" i="23" s="1"/>
  <c r="E963" i="23" a="1"/>
  <c r="E963" i="23" s="1"/>
  <c r="G941" i="23" a="1"/>
  <c r="G941" i="23" s="1"/>
  <c r="E920" i="23" a="1"/>
  <c r="E920" i="23" s="1"/>
  <c r="G915" i="23" a="1"/>
  <c r="G915" i="23" s="1"/>
  <c r="I987" i="23" a="1"/>
  <c r="I987" i="23" s="1"/>
  <c r="G993" i="23" a="1"/>
  <c r="G993" i="23" s="1"/>
  <c r="E999" i="23" a="1"/>
  <c r="E999" i="23" s="1"/>
  <c r="I1001" i="23" a="1"/>
  <c r="I1001" i="23" s="1"/>
  <c r="E1003" i="23" a="1"/>
  <c r="E1003" i="23" s="1"/>
  <c r="I1005" i="23" a="1"/>
  <c r="I1005" i="23" s="1"/>
  <c r="G1008" i="23" a="1"/>
  <c r="G1008" i="23" s="1"/>
  <c r="E1011" i="23" a="1"/>
  <c r="E1011" i="23" s="1"/>
  <c r="I1013" i="23" a="1"/>
  <c r="I1013" i="23" s="1"/>
  <c r="G1016" i="23" a="1"/>
  <c r="G1016" i="23" s="1"/>
  <c r="E1019" i="23" a="1"/>
  <c r="E1019" i="23" s="1"/>
  <c r="I1021" i="23" a="1"/>
  <c r="I1021" i="23" s="1"/>
  <c r="G1024" i="23" a="1"/>
  <c r="G1024" i="23" s="1"/>
  <c r="E1027" i="23" a="1"/>
  <c r="E1027" i="23" s="1"/>
  <c r="I1029" i="23" a="1"/>
  <c r="I1029" i="23" s="1"/>
  <c r="G1032" i="23" a="1"/>
  <c r="G1032" i="23" s="1"/>
  <c r="E1039" i="23" a="1"/>
  <c r="E1039" i="23" s="1"/>
  <c r="E1042" i="23" a="1"/>
  <c r="E1042" i="23" s="1"/>
  <c r="G1046" i="23" a="1"/>
  <c r="G1046" i="23" s="1"/>
  <c r="G960" i="23" a="1"/>
  <c r="G960" i="23" s="1"/>
  <c r="I938" i="23" a="1"/>
  <c r="I938" i="23" s="1"/>
  <c r="G917" i="23" a="1"/>
  <c r="G917" i="23" s="1"/>
  <c r="I982" i="23" a="1"/>
  <c r="I982" i="23" s="1"/>
  <c r="G985" i="23" a="1"/>
  <c r="G985" i="23" s="1"/>
  <c r="E988" i="23" a="1"/>
  <c r="E988" i="23" s="1"/>
  <c r="I993" i="23" a="1"/>
  <c r="I993" i="23" s="1"/>
  <c r="G999" i="23" a="1"/>
  <c r="G999" i="23" s="1"/>
  <c r="E1002" i="23" a="1"/>
  <c r="E1002" i="23" s="1"/>
  <c r="G1003" i="23" a="1"/>
  <c r="G1003" i="23" s="1"/>
  <c r="E1006" i="23" a="1"/>
  <c r="E1006" i="23" s="1"/>
  <c r="I1008" i="23" a="1"/>
  <c r="I1008" i="23" s="1"/>
  <c r="G1011" i="23" a="1"/>
  <c r="G1011" i="23" s="1"/>
  <c r="E1014" i="23" a="1"/>
  <c r="E1014" i="23" s="1"/>
  <c r="I1016" i="23" a="1"/>
  <c r="I1016" i="23" s="1"/>
  <c r="G1019" i="23" a="1"/>
  <c r="G1019" i="23" s="1"/>
  <c r="E1022" i="23" a="1"/>
  <c r="E1022" i="23" s="1"/>
  <c r="I1024" i="23" a="1"/>
  <c r="I1024" i="23" s="1"/>
  <c r="G1027" i="23" a="1"/>
  <c r="G1027" i="23" s="1"/>
  <c r="E1030" i="23" a="1"/>
  <c r="E1030" i="23" s="1"/>
  <c r="I1032" i="23" a="1"/>
  <c r="I1032" i="23" s="1"/>
  <c r="G1039" i="23" a="1"/>
  <c r="G1039" i="23" s="1"/>
  <c r="I1042" i="23" a="1"/>
  <c r="I1042" i="23" s="1"/>
  <c r="I1046" i="23" a="1"/>
  <c r="I1046" i="23" s="1"/>
  <c r="I957" i="23" a="1"/>
  <c r="I957" i="23" s="1"/>
  <c r="E936" i="23" a="1"/>
  <c r="E936" i="23" s="1"/>
  <c r="E983" i="23" a="1"/>
  <c r="E983" i="23" s="1"/>
  <c r="I985" i="23" a="1"/>
  <c r="I985" i="23" s="1"/>
  <c r="G988" i="23" a="1"/>
  <c r="G988" i="23" s="1"/>
  <c r="E997" i="23" a="1"/>
  <c r="E997" i="23" s="1"/>
  <c r="I999" i="23" a="1"/>
  <c r="I999" i="23" s="1"/>
  <c r="G1002" i="23" a="1"/>
  <c r="G1002" i="23" s="1"/>
  <c r="I1003" i="23" a="1"/>
  <c r="I1003" i="23" s="1"/>
  <c r="G1006" i="23" a="1"/>
  <c r="G1006" i="23" s="1"/>
  <c r="E1009" i="23" a="1"/>
  <c r="E1009" i="23" s="1"/>
  <c r="I1011" i="23" a="1"/>
  <c r="I1011" i="23" s="1"/>
  <c r="G1014" i="23" a="1"/>
  <c r="G1014" i="23" s="1"/>
  <c r="E1017" i="23" a="1"/>
  <c r="E1017" i="23" s="1"/>
  <c r="I1019" i="23" a="1"/>
  <c r="I1019" i="23" s="1"/>
  <c r="G1022" i="23" a="1"/>
  <c r="G1022" i="23" s="1"/>
  <c r="E1025" i="23" a="1"/>
  <c r="E1025" i="23" s="1"/>
  <c r="I1027" i="23" a="1"/>
  <c r="I1027" i="23" s="1"/>
  <c r="G1030" i="23" a="1"/>
  <c r="G1030" i="23" s="1"/>
  <c r="E1033" i="23" a="1"/>
  <c r="E1033" i="23" s="1"/>
  <c r="I1039" i="23" a="1"/>
  <c r="I1039" i="23" s="1"/>
  <c r="E1043" i="23" a="1"/>
  <c r="E1043" i="23" s="1"/>
  <c r="I1048" i="23" a="1"/>
  <c r="I1048" i="23" s="1"/>
  <c r="I954" i="23" a="1"/>
  <c r="I954" i="23" s="1"/>
  <c r="G933" i="23" a="1"/>
  <c r="G933" i="23" s="1"/>
  <c r="E908" i="23" a="1"/>
  <c r="E908" i="23" s="1"/>
  <c r="I988" i="23" a="1"/>
  <c r="I988" i="23" s="1"/>
  <c r="G997" i="23" a="1"/>
  <c r="G997" i="23" s="1"/>
  <c r="E1000" i="23" a="1"/>
  <c r="E1000" i="23" s="1"/>
  <c r="I1002" i="23" a="1"/>
  <c r="I1002" i="23" s="1"/>
  <c r="E1004" i="23" a="1"/>
  <c r="E1004" i="23" s="1"/>
  <c r="I1006" i="23" a="1"/>
  <c r="I1006" i="23" s="1"/>
  <c r="G1009" i="23" a="1"/>
  <c r="G1009" i="23" s="1"/>
  <c r="E1012" i="23" a="1"/>
  <c r="E1012" i="23" s="1"/>
  <c r="I1014" i="23" a="1"/>
  <c r="I1014" i="23" s="1"/>
  <c r="G1017" i="23" a="1"/>
  <c r="G1017" i="23" s="1"/>
  <c r="E1020" i="23" a="1"/>
  <c r="E1020" i="23" s="1"/>
  <c r="I1022" i="23" a="1"/>
  <c r="I1022" i="23" s="1"/>
  <c r="G1025" i="23" a="1"/>
  <c r="G1025" i="23" s="1"/>
  <c r="E1028" i="23" a="1"/>
  <c r="E1028" i="23" s="1"/>
  <c r="I1030" i="23" a="1"/>
  <c r="I1030" i="23" s="1"/>
  <c r="G1033" i="23" a="1"/>
  <c r="G1033" i="23" s="1"/>
  <c r="E1040" i="23" a="1"/>
  <c r="E1040" i="23" s="1"/>
  <c r="G1043" i="23" a="1"/>
  <c r="G1043" i="23" s="1"/>
  <c r="E1049" i="23" a="1"/>
  <c r="E1049" i="23" s="1"/>
  <c r="I977" i="23" a="1"/>
  <c r="I977" i="23" s="1"/>
  <c r="E952" i="23" a="1"/>
  <c r="E952" i="23" s="1"/>
  <c r="I930" i="23" a="1"/>
  <c r="I930" i="23" s="1"/>
  <c r="G913" i="23" a="1"/>
  <c r="G913" i="23" s="1"/>
  <c r="I983" i="23" a="1"/>
  <c r="I983" i="23" s="1"/>
  <c r="G986" i="23" a="1"/>
  <c r="G986" i="23" s="1"/>
  <c r="E989" i="23" a="1"/>
  <c r="E989" i="23" s="1"/>
  <c r="I997" i="23" a="1"/>
  <c r="I997" i="23" s="1"/>
  <c r="G1000" i="23" a="1"/>
  <c r="G1000" i="23" s="1"/>
  <c r="G1004" i="23" a="1"/>
  <c r="G1004" i="23" s="1"/>
  <c r="E1007" i="23" a="1"/>
  <c r="E1007" i="23" s="1"/>
  <c r="I1009" i="23" a="1"/>
  <c r="I1009" i="23" s="1"/>
  <c r="G1012" i="23" a="1"/>
  <c r="G1012" i="23" s="1"/>
  <c r="E1015" i="23" a="1"/>
  <c r="E1015" i="23" s="1"/>
  <c r="I1017" i="23" a="1"/>
  <c r="I1017" i="23" s="1"/>
  <c r="G1020" i="23" a="1"/>
  <c r="G1020" i="23" s="1"/>
  <c r="E1023" i="23" a="1"/>
  <c r="E1023" i="23" s="1"/>
  <c r="I1025" i="23" a="1"/>
  <c r="I1025" i="23" s="1"/>
  <c r="G1028" i="23" a="1"/>
  <c r="G1028" i="23" s="1"/>
  <c r="E1031" i="23" a="1"/>
  <c r="E1031" i="23" s="1"/>
  <c r="I1033" i="23" a="1"/>
  <c r="I1033" i="23" s="1"/>
  <c r="G1040" i="23" a="1"/>
  <c r="G1040" i="23" s="1"/>
  <c r="I1043" i="23" a="1"/>
  <c r="I1043" i="23" s="1"/>
  <c r="E996" i="23" a="1"/>
  <c r="E996" i="23" s="1"/>
  <c r="E975" i="23" a="1"/>
  <c r="E975" i="23" s="1"/>
  <c r="G949" i="23" a="1"/>
  <c r="G949" i="23" s="1"/>
  <c r="G996" i="23" a="1"/>
  <c r="G996" i="23" s="1"/>
  <c r="I992" i="23" a="1"/>
  <c r="I992" i="23" s="1"/>
  <c r="E990" i="23" a="1"/>
  <c r="E990" i="23" s="1"/>
  <c r="E978" i="23" a="1"/>
  <c r="E978" i="23" s="1"/>
  <c r="G975" i="23" a="1"/>
  <c r="G975" i="23" s="1"/>
  <c r="I968" i="23" a="1"/>
  <c r="I968" i="23" s="1"/>
  <c r="E966" i="23" a="1"/>
  <c r="E966" i="23" s="1"/>
  <c r="G963" i="23" a="1"/>
  <c r="G963" i="23" s="1"/>
  <c r="I960" i="23" a="1"/>
  <c r="I960" i="23" s="1"/>
  <c r="E958" i="23" a="1"/>
  <c r="E958" i="23" s="1"/>
  <c r="E955" i="23" a="1"/>
  <c r="E955" i="23" s="1"/>
  <c r="G952" i="23" a="1"/>
  <c r="G952" i="23" s="1"/>
  <c r="I949" i="23" a="1"/>
  <c r="I949" i="23" s="1"/>
  <c r="E947" i="23" a="1"/>
  <c r="E947" i="23" s="1"/>
  <c r="G944" i="23" a="1"/>
  <c r="G944" i="23" s="1"/>
  <c r="I941" i="23" a="1"/>
  <c r="I941" i="23" s="1"/>
  <c r="E939" i="23" a="1"/>
  <c r="E939" i="23" s="1"/>
  <c r="G936" i="23" a="1"/>
  <c r="G936" i="23" s="1"/>
  <c r="I933" i="23" a="1"/>
  <c r="I933" i="23" s="1"/>
  <c r="E931" i="23" a="1"/>
  <c r="E931" i="23" s="1"/>
  <c r="G928" i="23" a="1"/>
  <c r="G928" i="23" s="1"/>
  <c r="I925" i="23" a="1"/>
  <c r="I925" i="23" s="1"/>
  <c r="E923" i="23" a="1"/>
  <c r="E923" i="23" s="1"/>
  <c r="I917" i="23" a="1"/>
  <c r="I917" i="23" s="1"/>
  <c r="E915" i="23" a="1"/>
  <c r="E915" i="23" s="1"/>
  <c r="I910" i="23" a="1"/>
  <c r="I910" i="23" s="1"/>
  <c r="E898" i="23" a="1"/>
  <c r="E898" i="23" s="1"/>
  <c r="G1049" i="23" a="1"/>
  <c r="G1049" i="23" s="1"/>
  <c r="I995" i="23" a="1"/>
  <c r="I995" i="23" s="1"/>
  <c r="E992" i="23" a="1"/>
  <c r="E992" i="23" s="1"/>
  <c r="G977" i="23" a="1"/>
  <c r="G977" i="23" s="1"/>
  <c r="I970" i="23" a="1"/>
  <c r="I970" i="23" s="1"/>
  <c r="E968" i="23" a="1"/>
  <c r="E968" i="23" s="1"/>
  <c r="G965" i="23" a="1"/>
  <c r="G965" i="23" s="1"/>
  <c r="I962" i="23" a="1"/>
  <c r="I962" i="23" s="1"/>
  <c r="E960" i="23" a="1"/>
  <c r="E960" i="23" s="1"/>
  <c r="G957" i="23" a="1"/>
  <c r="G957" i="23" s="1"/>
  <c r="G954" i="23" a="1"/>
  <c r="G954" i="23" s="1"/>
  <c r="I951" i="23" a="1"/>
  <c r="I951" i="23" s="1"/>
  <c r="E949" i="23" a="1"/>
  <c r="E949" i="23" s="1"/>
  <c r="G946" i="23" a="1"/>
  <c r="G946" i="23" s="1"/>
  <c r="I943" i="23" a="1"/>
  <c r="I943" i="23" s="1"/>
  <c r="E941" i="23" a="1"/>
  <c r="E941" i="23" s="1"/>
  <c r="G938" i="23" a="1"/>
  <c r="G938" i="23" s="1"/>
  <c r="I935" i="23" a="1"/>
  <c r="I935" i="23" s="1"/>
  <c r="E933" i="23" a="1"/>
  <c r="E933" i="23" s="1"/>
  <c r="G930" i="23" a="1"/>
  <c r="G930" i="23" s="1"/>
  <c r="I927" i="23" a="1"/>
  <c r="I927" i="23" s="1"/>
  <c r="E925" i="23" a="1"/>
  <c r="E925" i="23" s="1"/>
  <c r="G922" i="23" a="1"/>
  <c r="G922" i="23" s="1"/>
  <c r="I919" i="23" a="1"/>
  <c r="I919" i="23" s="1"/>
  <c r="E917" i="23" a="1"/>
  <c r="E917" i="23" s="1"/>
  <c r="G905" i="23" a="1"/>
  <c r="G905" i="23" s="1"/>
  <c r="I1041" i="23" a="1"/>
  <c r="I1041" i="23" s="1"/>
  <c r="G1044" i="23" a="1"/>
  <c r="G1044" i="23" s="1"/>
  <c r="E1047" i="23" a="1"/>
  <c r="E1047" i="23" s="1"/>
  <c r="I1049" i="23" a="1"/>
  <c r="I1049" i="23" s="1"/>
  <c r="G995" i="23" a="1"/>
  <c r="G995" i="23" s="1"/>
  <c r="I991" i="23" a="1"/>
  <c r="I991" i="23" s="1"/>
  <c r="E977" i="23" a="1"/>
  <c r="E977" i="23" s="1"/>
  <c r="G970" i="23" a="1"/>
  <c r="G970" i="23" s="1"/>
  <c r="I967" i="23" a="1"/>
  <c r="I967" i="23" s="1"/>
  <c r="E965" i="23" a="1"/>
  <c r="E965" i="23" s="1"/>
  <c r="G962" i="23" a="1"/>
  <c r="G962" i="23" s="1"/>
  <c r="I959" i="23" a="1"/>
  <c r="I959" i="23" s="1"/>
  <c r="I956" i="23" a="1"/>
  <c r="I956" i="23" s="1"/>
  <c r="E954" i="23" a="1"/>
  <c r="E954" i="23" s="1"/>
  <c r="G951" i="23" a="1"/>
  <c r="G951" i="23" s="1"/>
  <c r="I948" i="23" a="1"/>
  <c r="I948" i="23" s="1"/>
  <c r="E946" i="23" a="1"/>
  <c r="E946" i="23" s="1"/>
  <c r="G943" i="23" a="1"/>
  <c r="G943" i="23" s="1"/>
  <c r="I940" i="23" a="1"/>
  <c r="I940" i="23" s="1"/>
  <c r="E938" i="23" a="1"/>
  <c r="E938" i="23" s="1"/>
  <c r="G935" i="23" a="1"/>
  <c r="G935" i="23" s="1"/>
  <c r="I932" i="23" a="1"/>
  <c r="I932" i="23" s="1"/>
  <c r="E930" i="23" a="1"/>
  <c r="E930" i="23" s="1"/>
  <c r="G927" i="23" a="1"/>
  <c r="G927" i="23" s="1"/>
  <c r="I924" i="23" a="1"/>
  <c r="I924" i="23" s="1"/>
  <c r="E922" i="23" a="1"/>
  <c r="E922" i="23" s="1"/>
  <c r="G919" i="23" a="1"/>
  <c r="G919" i="23" s="1"/>
  <c r="I916" i="23" a="1"/>
  <c r="I916" i="23" s="1"/>
  <c r="I902" i="23" a="1"/>
  <c r="I902" i="23" s="1"/>
  <c r="I1044" i="23" a="1"/>
  <c r="I1044" i="23" s="1"/>
  <c r="G1047" i="23" a="1"/>
  <c r="G1047" i="23" s="1"/>
  <c r="E1050" i="23" a="1"/>
  <c r="E1050" i="23" s="1"/>
  <c r="E995" i="23" a="1"/>
  <c r="E995" i="23" s="1"/>
  <c r="G991" i="23" a="1"/>
  <c r="G991" i="23" s="1"/>
  <c r="I976" i="23" a="1"/>
  <c r="I976" i="23" s="1"/>
  <c r="E970" i="23" a="1"/>
  <c r="E970" i="23" s="1"/>
  <c r="G967" i="23" a="1"/>
  <c r="G967" i="23" s="1"/>
  <c r="I964" i="23" a="1"/>
  <c r="I964" i="23" s="1"/>
  <c r="E962" i="23" a="1"/>
  <c r="E962" i="23" s="1"/>
  <c r="G959" i="23" a="1"/>
  <c r="G959" i="23" s="1"/>
  <c r="G956" i="23" a="1"/>
  <c r="G956" i="23" s="1"/>
  <c r="I953" i="23" a="1"/>
  <c r="I953" i="23" s="1"/>
  <c r="E951" i="23" a="1"/>
  <c r="E951" i="23" s="1"/>
  <c r="G948" i="23" a="1"/>
  <c r="G948" i="23" s="1"/>
  <c r="I945" i="23" a="1"/>
  <c r="I945" i="23" s="1"/>
  <c r="E943" i="23" a="1"/>
  <c r="E943" i="23" s="1"/>
  <c r="G940" i="23" a="1"/>
  <c r="G940" i="23" s="1"/>
  <c r="I937" i="23" a="1"/>
  <c r="I937" i="23" s="1"/>
  <c r="E935" i="23" a="1"/>
  <c r="E935" i="23" s="1"/>
  <c r="G932" i="23" a="1"/>
  <c r="G932" i="23" s="1"/>
  <c r="I929" i="23" a="1"/>
  <c r="I929" i="23" s="1"/>
  <c r="E927" i="23" a="1"/>
  <c r="E927" i="23" s="1"/>
  <c r="G924" i="23" a="1"/>
  <c r="G924" i="23" s="1"/>
  <c r="I921" i="23" a="1"/>
  <c r="I921" i="23" s="1"/>
  <c r="E919" i="23" a="1"/>
  <c r="E919" i="23" s="1"/>
  <c r="G916" i="23" a="1"/>
  <c r="G916" i="23" s="1"/>
  <c r="E900" i="23" a="1"/>
  <c r="E900" i="23" s="1"/>
  <c r="G1042" i="23" a="1"/>
  <c r="G1042" i="23" s="1"/>
  <c r="E1045" i="23" a="1"/>
  <c r="E1045" i="23" s="1"/>
  <c r="I1047" i="23" a="1"/>
  <c r="I1047" i="23" s="1"/>
  <c r="G1050" i="23" a="1"/>
  <c r="G1050" i="23" s="1"/>
  <c r="I994" i="23" a="1"/>
  <c r="I994" i="23" s="1"/>
  <c r="E991" i="23" a="1"/>
  <c r="E991" i="23" s="1"/>
  <c r="G976" i="23" a="1"/>
  <c r="G976" i="23" s="1"/>
  <c r="I969" i="23" a="1"/>
  <c r="I969" i="23" s="1"/>
  <c r="E967" i="23" a="1"/>
  <c r="E967" i="23" s="1"/>
  <c r="G964" i="23" a="1"/>
  <c r="G964" i="23" s="1"/>
  <c r="I961" i="23" a="1"/>
  <c r="I961" i="23" s="1"/>
  <c r="E959" i="23" a="1"/>
  <c r="E959" i="23" s="1"/>
  <c r="E956" i="23" a="1"/>
  <c r="E956" i="23" s="1"/>
  <c r="G953" i="23" a="1"/>
  <c r="G953" i="23" s="1"/>
  <c r="I950" i="23" a="1"/>
  <c r="I950" i="23" s="1"/>
  <c r="E948" i="23" a="1"/>
  <c r="E948" i="23" s="1"/>
  <c r="G945" i="23" a="1"/>
  <c r="G945" i="23" s="1"/>
  <c r="I942" i="23" a="1"/>
  <c r="I942" i="23" s="1"/>
  <c r="E940" i="23" a="1"/>
  <c r="E940" i="23" s="1"/>
  <c r="G937" i="23" a="1"/>
  <c r="G937" i="23" s="1"/>
  <c r="I934" i="23" a="1"/>
  <c r="I934" i="23" s="1"/>
  <c r="E932" i="23" a="1"/>
  <c r="E932" i="23" s="1"/>
  <c r="G929" i="23" a="1"/>
  <c r="G929" i="23" s="1"/>
  <c r="I926" i="23" a="1"/>
  <c r="I926" i="23" s="1"/>
  <c r="E924" i="23" a="1"/>
  <c r="E924" i="23" s="1"/>
  <c r="G921" i="23" a="1"/>
  <c r="G921" i="23" s="1"/>
  <c r="I918" i="23" a="1"/>
  <c r="I918" i="23" s="1"/>
  <c r="E916" i="23" a="1"/>
  <c r="E916" i="23" s="1"/>
  <c r="G897" i="23" a="1"/>
  <c r="G897" i="23" s="1"/>
  <c r="E1048" i="23" a="1"/>
  <c r="E1048" i="23" s="1"/>
  <c r="I1050" i="23" a="1"/>
  <c r="I1050" i="23" s="1"/>
  <c r="G994" i="23" a="1"/>
  <c r="G994" i="23" s="1"/>
  <c r="I990" i="23" a="1"/>
  <c r="I990" i="23" s="1"/>
  <c r="I978" i="23" a="1"/>
  <c r="I978" i="23" s="1"/>
  <c r="E976" i="23" a="1"/>
  <c r="E976" i="23" s="1"/>
  <c r="G969" i="23" a="1"/>
  <c r="G969" i="23" s="1"/>
  <c r="I966" i="23" a="1"/>
  <c r="I966" i="23" s="1"/>
  <c r="E964" i="23" a="1"/>
  <c r="E964" i="23" s="1"/>
  <c r="G961" i="23" a="1"/>
  <c r="G961" i="23" s="1"/>
  <c r="I958" i="23" a="1"/>
  <c r="I958" i="23" s="1"/>
  <c r="I955" i="23" a="1"/>
  <c r="I955" i="23" s="1"/>
  <c r="E953" i="23" a="1"/>
  <c r="E953" i="23" s="1"/>
  <c r="G950" i="23" a="1"/>
  <c r="G950" i="23" s="1"/>
  <c r="I947" i="23" a="1"/>
  <c r="I947" i="23" s="1"/>
  <c r="E945" i="23" a="1"/>
  <c r="E945" i="23" s="1"/>
  <c r="G942" i="23" a="1"/>
  <c r="G942" i="23" s="1"/>
  <c r="I939" i="23" a="1"/>
  <c r="I939" i="23" s="1"/>
  <c r="E937" i="23" a="1"/>
  <c r="E937" i="23" s="1"/>
  <c r="G934" i="23" a="1"/>
  <c r="G934" i="23" s="1"/>
  <c r="I931" i="23" a="1"/>
  <c r="I931" i="23" s="1"/>
  <c r="E929" i="23" a="1"/>
  <c r="E929" i="23" s="1"/>
  <c r="G926" i="23" a="1"/>
  <c r="G926" i="23" s="1"/>
  <c r="I923" i="23" a="1"/>
  <c r="I923" i="23" s="1"/>
  <c r="E921" i="23" a="1"/>
  <c r="E921" i="23" s="1"/>
  <c r="G918" i="23" a="1"/>
  <c r="G918" i="23" s="1"/>
  <c r="I915" i="23" a="1"/>
  <c r="I915" i="23" s="1"/>
  <c r="G914" i="23" a="1"/>
  <c r="G914" i="23" s="1"/>
  <c r="G895" i="23" a="1"/>
  <c r="G895" i="23" s="1"/>
  <c r="G1048" i="23" a="1"/>
  <c r="G1048" i="23" s="1"/>
  <c r="I996" i="23" a="1"/>
  <c r="I996" i="23" s="1"/>
  <c r="E994" i="23" a="1"/>
  <c r="E994" i="23" s="1"/>
  <c r="G990" i="23" a="1"/>
  <c r="G990" i="23" s="1"/>
  <c r="G978" i="23" a="1"/>
  <c r="G978" i="23" s="1"/>
  <c r="I975" i="23" a="1"/>
  <c r="I975" i="23" s="1"/>
  <c r="E969" i="23" a="1"/>
  <c r="E969" i="23" s="1"/>
  <c r="G966" i="23" a="1"/>
  <c r="G966" i="23" s="1"/>
  <c r="I963" i="23" a="1"/>
  <c r="I963" i="23" s="1"/>
  <c r="E961" i="23" a="1"/>
  <c r="E961" i="23" s="1"/>
  <c r="G958" i="23" a="1"/>
  <c r="G958" i="23" s="1"/>
  <c r="G955" i="23" a="1"/>
  <c r="G955" i="23" s="1"/>
  <c r="I952" i="23" a="1"/>
  <c r="I952" i="23" s="1"/>
  <c r="E950" i="23" a="1"/>
  <c r="E950" i="23" s="1"/>
  <c r="G947" i="23" a="1"/>
  <c r="G947" i="23" s="1"/>
  <c r="I944" i="23" a="1"/>
  <c r="I944" i="23" s="1"/>
  <c r="E942" i="23" a="1"/>
  <c r="E942" i="23" s="1"/>
  <c r="G939" i="23" a="1"/>
  <c r="G939" i="23" s="1"/>
  <c r="I936" i="23" a="1"/>
  <c r="I936" i="23" s="1"/>
  <c r="E934" i="23" a="1"/>
  <c r="E934" i="23" s="1"/>
  <c r="G931" i="23" a="1"/>
  <c r="G931" i="23" s="1"/>
  <c r="I928" i="23" a="1"/>
  <c r="I928" i="23" s="1"/>
  <c r="E926" i="23" a="1"/>
  <c r="E926" i="23" s="1"/>
  <c r="G923" i="23" a="1"/>
  <c r="G923" i="23" s="1"/>
  <c r="I920" i="23" a="1"/>
  <c r="I920" i="23" s="1"/>
  <c r="E918" i="23" a="1"/>
  <c r="E918" i="23" s="1"/>
  <c r="I913" i="23" a="1"/>
  <c r="I913" i="23" s="1"/>
  <c r="E911" i="23" a="1"/>
  <c r="E911" i="23" s="1"/>
  <c r="G908" i="23" a="1"/>
  <c r="G908" i="23" s="1"/>
  <c r="I905" i="23" a="1"/>
  <c r="I905" i="23" s="1"/>
  <c r="E903" i="23" a="1"/>
  <c r="E903" i="23" s="1"/>
  <c r="G900" i="23" a="1"/>
  <c r="G900" i="23" s="1"/>
  <c r="E895" i="23" a="1"/>
  <c r="E895" i="23" s="1"/>
  <c r="E913" i="23" a="1"/>
  <c r="E913" i="23" s="1"/>
  <c r="G910" i="23" a="1"/>
  <c r="G910" i="23" s="1"/>
  <c r="I907" i="23" a="1"/>
  <c r="I907" i="23" s="1"/>
  <c r="E905" i="23" a="1"/>
  <c r="E905" i="23" s="1"/>
  <c r="G902" i="23" a="1"/>
  <c r="G902" i="23" s="1"/>
  <c r="I899" i="23" a="1"/>
  <c r="I899" i="23" s="1"/>
  <c r="I912" i="23" a="1"/>
  <c r="I912" i="23" s="1"/>
  <c r="E910" i="23" a="1"/>
  <c r="E910" i="23" s="1"/>
  <c r="G907" i="23" a="1"/>
  <c r="G907" i="23" s="1"/>
  <c r="I904" i="23" a="1"/>
  <c r="I904" i="23" s="1"/>
  <c r="E902" i="23" a="1"/>
  <c r="E902" i="23" s="1"/>
  <c r="G899" i="23" a="1"/>
  <c r="G899" i="23" s="1"/>
  <c r="I896" i="23" a="1"/>
  <c r="I896" i="23" s="1"/>
  <c r="G912" i="23" a="1"/>
  <c r="G912" i="23" s="1"/>
  <c r="I909" i="23" a="1"/>
  <c r="I909" i="23" s="1"/>
  <c r="E907" i="23" a="1"/>
  <c r="E907" i="23" s="1"/>
  <c r="G904" i="23" a="1"/>
  <c r="G904" i="23" s="1"/>
  <c r="I901" i="23" a="1"/>
  <c r="I901" i="23" s="1"/>
  <c r="E899" i="23" a="1"/>
  <c r="E899" i="23" s="1"/>
  <c r="G896" i="23" a="1"/>
  <c r="G896" i="23" s="1"/>
  <c r="I914" i="23" a="1"/>
  <c r="I914" i="23" s="1"/>
  <c r="E912" i="23" a="1"/>
  <c r="E912" i="23" s="1"/>
  <c r="G909" i="23" a="1"/>
  <c r="G909" i="23" s="1"/>
  <c r="I906" i="23" a="1"/>
  <c r="I906" i="23" s="1"/>
  <c r="E904" i="23" a="1"/>
  <c r="E904" i="23" s="1"/>
  <c r="G901" i="23" a="1"/>
  <c r="G901" i="23" s="1"/>
  <c r="I898" i="23" a="1"/>
  <c r="I898" i="23" s="1"/>
  <c r="E896" i="23" a="1"/>
  <c r="E896" i="23" s="1"/>
  <c r="I911" i="23" a="1"/>
  <c r="I911" i="23" s="1"/>
  <c r="E909" i="23" a="1"/>
  <c r="E909" i="23" s="1"/>
  <c r="G906" i="23" a="1"/>
  <c r="G906" i="23" s="1"/>
  <c r="I903" i="23" a="1"/>
  <c r="I903" i="23" s="1"/>
  <c r="E901" i="23" a="1"/>
  <c r="E901" i="23" s="1"/>
  <c r="G898" i="23" a="1"/>
  <c r="G898" i="23" s="1"/>
  <c r="I895" i="23" a="1"/>
  <c r="I895" i="23" s="1"/>
  <c r="E914" i="23" a="1"/>
  <c r="E914" i="23" s="1"/>
  <c r="G911" i="23" a="1"/>
  <c r="G911" i="23" s="1"/>
  <c r="I908" i="23" a="1"/>
  <c r="I908" i="23" s="1"/>
  <c r="E906" i="23" a="1"/>
  <c r="E906" i="23" s="1"/>
  <c r="G903" i="23" a="1"/>
  <c r="G903" i="23" s="1"/>
  <c r="I900" i="23" a="1"/>
  <c r="I900" i="23" s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<sst xmlns="http://schemas.openxmlformats.org/spreadsheetml/2006/main" count="4819" uniqueCount="168">
  <si>
    <t>PERIODO</t>
  </si>
  <si>
    <t>CONTRATO</t>
  </si>
  <si>
    <t>HUMEDAL</t>
  </si>
  <si>
    <t>FECHA</t>
  </si>
  <si>
    <t>MIRA</t>
  </si>
  <si>
    <t>HORA</t>
  </si>
  <si>
    <t>CONDICIÓN CLIMÁTICA</t>
  </si>
  <si>
    <t>OBSERVACIONES</t>
  </si>
  <si>
    <t>DESPEJADO</t>
  </si>
  <si>
    <t>NUBLADO</t>
  </si>
  <si>
    <t>PARCIALMENTE NUBLADO</t>
  </si>
  <si>
    <t>-</t>
  </si>
  <si>
    <t>SOLEADO</t>
  </si>
  <si>
    <t>AUMENTAN NIVELES</t>
  </si>
  <si>
    <t>Nublado</t>
  </si>
  <si>
    <t>PRECIPITACIONES LEVES</t>
  </si>
  <si>
    <t>LLUVIOSO</t>
  </si>
  <si>
    <t>LA VACA</t>
  </si>
  <si>
    <t>SE MANTIENE NIVELES</t>
  </si>
  <si>
    <t>VARIAN LOS NIVELES</t>
  </si>
  <si>
    <t>AUMENTAN LOS NIVELES</t>
  </si>
  <si>
    <t>DISMINUYEN LOS NIVELES</t>
  </si>
  <si>
    <t>DISMINUYE NIVEL</t>
  </si>
  <si>
    <t>DIA SOLEADO</t>
  </si>
  <si>
    <t>MIRA 1 TOTALMENTE CIBIERTA</t>
  </si>
  <si>
    <t>FUERTES PRECIPITACIONES</t>
  </si>
  <si>
    <t>Mira 1 totalmente cubierta</t>
  </si>
  <si>
    <t>LEVES LLOVISNAS. MIRA 1 TOTALMENTE CUBIERTA</t>
  </si>
  <si>
    <t xml:space="preserve">DIA SOLEADO. MIRA 1 TOTALMENTE CUBIERTA </t>
  </si>
  <si>
    <t>DIA SOLEADO.MIRA 1 TOTALMENTE CUBIERTA</t>
  </si>
  <si>
    <t>NUBLADO, FUERTES VIENTOS, MIRA TOTALMENTE CIBIERTA</t>
  </si>
  <si>
    <t>NUBLADO,LEVES LLOVIZNAS, MIRA 1 TOTALMENTE CUBIERTA</t>
  </si>
  <si>
    <t>Máximo</t>
  </si>
  <si>
    <t>Mínimo</t>
  </si>
  <si>
    <t>Promedio</t>
  </si>
  <si>
    <t>Moda</t>
  </si>
  <si>
    <t>La Vaca</t>
  </si>
  <si>
    <t>MIRA 1 CUBIERTA. SE PRESENTAN LEVES PRECIPITACIONES</t>
  </si>
  <si>
    <t>MIRA 1 CUBIERTA. DIA SOLEADO Y DESPEJADO</t>
  </si>
  <si>
    <t>DIA SOLEADO Y DESPEJADO</t>
  </si>
  <si>
    <t>SE PRESENTAN FUERTES PRECIPITACIONES</t>
  </si>
  <si>
    <t>DIA NUBLADO Y LEVES PRECIPITACIONES</t>
  </si>
  <si>
    <t>DIA PARCIALMENTE NUBLADO</t>
  </si>
  <si>
    <t>DIA SOLEADO CON LEVE NUBOSIDAD</t>
  </si>
  <si>
    <t>MIRAS 1 Y 2 REQUIEREN CAMBIO</t>
  </si>
  <si>
    <t>NUBOSO</t>
  </si>
  <si>
    <t>LEVEMENTE NUBLADO</t>
  </si>
  <si>
    <t xml:space="preserve">Mira 1 en malas condiciones; Mira 2 poca visibilidad </t>
  </si>
  <si>
    <t>Mira 1 en malas condiciones</t>
  </si>
  <si>
    <t>Mira 2 en malas condiciones</t>
  </si>
  <si>
    <t>POCO NUBOSO</t>
  </si>
  <si>
    <t>CUBIERTO</t>
  </si>
  <si>
    <t xml:space="preserve">Mira 1 en malas condiciones, no se cuenta con lectura </t>
  </si>
  <si>
    <t>Mira 1 en malas condiciones, no se cuenta con lectura</t>
  </si>
  <si>
    <t>MUY NUBOSO</t>
  </si>
  <si>
    <t xml:space="preserve">Mira 1 en malas condiciones, no se cuenta con una lectura </t>
  </si>
  <si>
    <t>Se presentan precipitaciones en las horas de la mañana, la mira N° 1 se encuentra en malas condiones, no se cuenta con una lectura exacta.</t>
  </si>
  <si>
    <t xml:space="preserve">Mira 1 se encuentra en malas condiciones, no se cuenta con una lectura exacta </t>
  </si>
  <si>
    <t>MIRA 1, EN MALAS CONDICIONES NO SE CUENTA CON UNA LECTURA EXACTA</t>
  </si>
  <si>
    <t>7:21700</t>
  </si>
  <si>
    <t>Mira 1 en mal estado</t>
  </si>
  <si>
    <t xml:space="preserve">Mira 1 en mal estado, lectura inexacta. </t>
  </si>
  <si>
    <t>Soleado</t>
  </si>
  <si>
    <t>PEDH</t>
  </si>
  <si>
    <t>PIEZOMETROS</t>
  </si>
  <si>
    <t>2 de Septiembre de 2020 al 24 de Marzo de 2021</t>
  </si>
  <si>
    <t>REGISTRO DE PIEZOMETROS  DE LOS PEDH</t>
  </si>
  <si>
    <t>9-99-24300-0776-2020</t>
  </si>
  <si>
    <t>ESTADO DEL INSTRUMENTO</t>
  </si>
  <si>
    <t>Se inicia lectura inexacta de piezimetro</t>
  </si>
  <si>
    <t>Lectura inexacta de piezimetro</t>
  </si>
  <si>
    <t xml:space="preserve">Soleado </t>
  </si>
  <si>
    <t>soleado</t>
  </si>
  <si>
    <t>Lluvioso</t>
  </si>
  <si>
    <t>Nuboso</t>
  </si>
  <si>
    <t>nuboso</t>
  </si>
  <si>
    <t>Muy nuboso</t>
  </si>
  <si>
    <t>Poco nuboso</t>
  </si>
  <si>
    <t>7.30</t>
  </si>
  <si>
    <t>Mira 1</t>
  </si>
  <si>
    <t>Mira 2</t>
  </si>
  <si>
    <t>Mira 3</t>
  </si>
  <si>
    <t xml:space="preserve">La Vaca </t>
  </si>
  <si>
    <t xml:space="preserve">Nublado en la mañana -precipitaciones en la tarde </t>
  </si>
  <si>
    <t xml:space="preserve">mira 1  en mal estado, lectura no es precisa </t>
  </si>
  <si>
    <t xml:space="preserve">nuboso en la mañana - soleado en la tarde </t>
  </si>
  <si>
    <t xml:space="preserve">soleado </t>
  </si>
  <si>
    <t xml:space="preserve">Precipitaciones en la mayor parte de la jornada </t>
  </si>
  <si>
    <t xml:space="preserve">Nublado  </t>
  </si>
  <si>
    <t xml:space="preserve">Soleado en la mañana y nuboso en la tarde </t>
  </si>
  <si>
    <t xml:space="preserve">soleado con presipitaciones   </t>
  </si>
  <si>
    <t xml:space="preserve">nuboso en la mañana </t>
  </si>
  <si>
    <t xml:space="preserve">soleado con presipitaciones constantes en la jornada </t>
  </si>
  <si>
    <t xml:space="preserve">nublado en la mañana, soleado en la tarde </t>
  </si>
  <si>
    <t xml:space="preserve">soleado en la mañana - nuboso en la tarde </t>
  </si>
  <si>
    <t xml:space="preserve">soleado en la mañana y nublado con precipitaciones en la tarde </t>
  </si>
  <si>
    <t xml:space="preserve">soleado en la mañana nublado en la tarde </t>
  </si>
  <si>
    <t xml:space="preserve">soleado en la mañana y nublado en la tarde </t>
  </si>
  <si>
    <t xml:space="preserve">nuboso  </t>
  </si>
  <si>
    <t xml:space="preserve">soleado y nublado en la tarde </t>
  </si>
  <si>
    <t>Mira 1 en mal estado, lectura no es precisa</t>
  </si>
  <si>
    <t>Nuboso, precipitaciones continuas durante la jornada</t>
  </si>
  <si>
    <t xml:space="preserve">lluvioso en la mañana y soleado en la tarde </t>
  </si>
  <si>
    <t>Nublado en toda la jornada</t>
  </si>
  <si>
    <t>Nublado en la mañana, preipitaciones en la tarde</t>
  </si>
  <si>
    <t>Nuboso en la mañana soleado en la tarde</t>
  </si>
  <si>
    <t>Nuboso en la mañana, soleado en la tarde</t>
  </si>
  <si>
    <t>Nublado en la mañana, precipitaciones constantes</t>
  </si>
  <si>
    <t>Soleado en la mañana, nuboso en la tarde</t>
  </si>
  <si>
    <t xml:space="preserve">nublado </t>
  </si>
  <si>
    <t>7.00</t>
  </si>
  <si>
    <t xml:space="preserve">nublado en la mañana -precipitaciones en la tarde </t>
  </si>
  <si>
    <t>soleado con precipitacion constante</t>
  </si>
  <si>
    <t xml:space="preserve">Nublado </t>
  </si>
  <si>
    <t xml:space="preserve">Nubosa- precipitaciones continuas durante la jornada </t>
  </si>
  <si>
    <t xml:space="preserve">Mira 1  en mal estado, lectura no es precisa </t>
  </si>
  <si>
    <t>Fuertes precipitaciones</t>
  </si>
  <si>
    <t>6.45</t>
  </si>
  <si>
    <t>Sleado en la mañana, precipitaciones constante en la tarde</t>
  </si>
  <si>
    <t>9.30</t>
  </si>
  <si>
    <t>8.30</t>
  </si>
  <si>
    <t>8.00</t>
  </si>
  <si>
    <t>Soleado - Nuboso</t>
  </si>
  <si>
    <t>Nuboso en la mañana, fuertes precipitaciones en la noche</t>
  </si>
  <si>
    <t>Soleado (Fuertes precipitaciones en la noche)</t>
  </si>
  <si>
    <t>Nuboso en la mañana y lluvias en la tarde</t>
  </si>
  <si>
    <t>Nuboso en la mañana, fuertes precipitaciones en la tarde</t>
  </si>
  <si>
    <t>Nublado en la mañana, precipitaciones en la tarde</t>
  </si>
  <si>
    <t>9.:30</t>
  </si>
  <si>
    <t>Solado</t>
  </si>
  <si>
    <t>Nuboso en la mañana, lluvioso en la tarde</t>
  </si>
  <si>
    <t>Nuboso en la mañana, nublado en la tarde</t>
  </si>
  <si>
    <t>VALOR (mm)</t>
  </si>
  <si>
    <t>Precipitación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</si>
  <si>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</si>
  <si>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</si>
  <si>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</si>
  <si>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</si>
  <si>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</si>
  <si>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</si>
  <si>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</si>
  <si>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</si>
  <si>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</si>
  <si>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</si>
  <si>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</si>
  <si>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</si>
  <si>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Mira 1 en mal estado, no es posible realizar lectura</t>
  </si>
  <si>
    <t>8.10</t>
  </si>
  <si>
    <t>Llovizna</t>
  </si>
  <si>
    <t>Lluvias continuas durante toda la jornada</t>
  </si>
  <si>
    <t>Mira 1 en mal estado (dificil lectura)</t>
  </si>
  <si>
    <t>Nuuboso</t>
  </si>
  <si>
    <t>8.20</t>
  </si>
  <si>
    <t>Soleado - Lluvioso</t>
  </si>
  <si>
    <t>9.10</t>
  </si>
  <si>
    <t>Solaedo</t>
  </si>
  <si>
    <t>Nuboso- Lluvioso</t>
  </si>
  <si>
    <t>Despejado</t>
  </si>
  <si>
    <t xml:space="preserve">Mira 1 en regular estado, mira 2 y 3 en buen estado </t>
  </si>
  <si>
    <t>7.50</t>
  </si>
  <si>
    <t>Cubierto</t>
  </si>
  <si>
    <t>7.10</t>
  </si>
  <si>
    <t xml:space="preserve">Muy nuboso </t>
  </si>
  <si>
    <t>Mira 1 en regular estado, mira 2 y 3 en buen estado</t>
  </si>
  <si>
    <t xml:space="preserve">Poco nuboso </t>
  </si>
  <si>
    <t xml:space="preserve">Despejado </t>
  </si>
  <si>
    <t>cubierto</t>
  </si>
  <si>
    <t>SAUCEDAL (DIARIO)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</si>
</sst>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\ * #,##0.00_);_(&quot;$&quot;\ * \(#,##0.00\);_(&quot;$&quot;\ * &quot;-&quot;??_);_(@_)"/>
    <numFmt numFmtId="165" formatCode="0.0"/>
    <numFmt numFmtId="166" formatCode="mmm\-yyyy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0">
    <xf numFmtId="0" fontId="0" fillId="0" borderId="0" xfId="0"/>
    <xf numFmtId="0" fontId="0" fillId="0" borderId="1" xfId="0" applyBorder="1"/>
    <xf numFmtId="0" fontId="0" fillId="0" borderId="2" xfId="0" applyBorder="1"/>
    <xf numFmtId="20" fontId="0" fillId="0" borderId="2" xfId="0" applyNumberFormat="1" applyBorder="1"/>
    <xf numFmtId="0" fontId="0" fillId="0" borderId="5" xfId="0" applyBorder="1"/>
    <xf numFmtId="20" fontId="0" fillId="0" borderId="5" xfId="0" applyNumberFormat="1" applyBorder="1"/>
    <xf numFmtId="14" fontId="0" fillId="2" borderId="1" xfId="0" applyNumberFormat="1" applyFill="1" applyBorder="1"/>
    <xf numFmtId="20" fontId="0" fillId="0" borderId="1" xfId="0" applyNumberFormat="1" applyBorder="1"/>
    <xf numFmtId="0" fontId="0" fillId="0" borderId="1" xfId="0" applyBorder="1" applyAlignment="1">
      <alignment wrapText="1"/>
    </xf>
    <xf numFmtId="14" fontId="0" fillId="0" borderId="1" xfId="0" applyNumberFormat="1" applyBorder="1"/>
    <xf numFmtId="0" fontId="0" fillId="0" borderId="3" xfId="0" applyBorder="1"/>
    <xf numFmtId="14" fontId="0" fillId="0" borderId="5" xfId="0" applyNumberFormat="1" applyBorder="1"/>
    <xf numFmtId="14" fontId="0" fillId="0" borderId="7" xfId="0" applyNumberFormat="1" applyBorder="1"/>
    <xf numFmtId="0" fontId="0" fillId="0" borderId="7" xfId="0" applyBorder="1"/>
    <xf numFmtId="20" fontId="0" fillId="0" borderId="7" xfId="0" applyNumberFormat="1" applyBorder="1"/>
    <xf numFmtId="0" fontId="0" fillId="0" borderId="8" xfId="0" applyBorder="1"/>
    <xf numFmtId="0" fontId="0" fillId="0" borderId="6" xfId="0" applyBorder="1"/>
    <xf numFmtId="20" fontId="0" fillId="0" borderId="9" xfId="0" applyNumberFormat="1" applyBorder="1"/>
    <xf numFmtId="0" fontId="0" fillId="0" borderId="9" xfId="0" applyBorder="1"/>
    <xf numFmtId="14" fontId="0" fillId="2" borderId="2" xfId="0" applyNumberFormat="1" applyFill="1" applyBorder="1"/>
    <xf numFmtId="17" fontId="0" fillId="0" borderId="0" xfId="0" applyNumberFormat="1"/>
    <xf numFmtId="17" fontId="0" fillId="2" borderId="1" xfId="0" applyNumberFormat="1" applyFill="1" applyBorder="1"/>
    <xf numFmtId="17" fontId="0" fillId="0" borderId="1" xfId="0" applyNumberFormat="1" applyBorder="1"/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0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0" fontId="0" fillId="0" borderId="3" xfId="0" applyNumberForma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0" fontId="0" fillId="0" borderId="5" xfId="0" applyNumberFormat="1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0" fontId="0" fillId="0" borderId="7" xfId="0" applyNumberFormat="1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0" fontId="0" fillId="0" borderId="10" xfId="0" applyNumberFormat="1" applyBorder="1" applyAlignment="1">
      <alignment horizontal="center" vertical="center"/>
    </xf>
    <xf numFmtId="0" fontId="0" fillId="0" borderId="10" xfId="0" applyBorder="1"/>
    <xf numFmtId="14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0" fontId="0" fillId="0" borderId="9" xfId="0" applyNumberFormat="1" applyBorder="1" applyAlignment="1">
      <alignment horizontal="center" vertical="center"/>
    </xf>
    <xf numFmtId="0" fontId="0" fillId="0" borderId="7" xfId="0" applyBorder="1" applyAlignment="1">
      <alignment horizontal="center"/>
    </xf>
    <xf numFmtId="14" fontId="0" fillId="0" borderId="9" xfId="0" applyNumberFormat="1" applyBorder="1"/>
    <xf numFmtId="14" fontId="0" fillId="0" borderId="5" xfId="0" applyNumberFormat="1" applyBorder="1" applyAlignment="1">
      <alignment vertical="center"/>
    </xf>
    <xf numFmtId="14" fontId="0" fillId="0" borderId="7" xfId="0" applyNumberFormat="1" applyBorder="1" applyAlignment="1">
      <alignment vertical="center"/>
    </xf>
    <xf numFmtId="0" fontId="0" fillId="0" borderId="11" xfId="0" applyBorder="1"/>
    <xf numFmtId="14" fontId="0" fillId="2" borderId="1" xfId="0" applyNumberFormat="1" applyFill="1" applyBorder="1" applyAlignment="1">
      <alignment horizontal="center" vertical="center"/>
    </xf>
    <xf numFmtId="14" fontId="0" fillId="2" borderId="3" xfId="0" applyNumberFormat="1" applyFill="1" applyBorder="1" applyAlignment="1">
      <alignment horizontal="center" vertical="center"/>
    </xf>
    <xf numFmtId="14" fontId="0" fillId="2" borderId="2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20" fontId="0" fillId="0" borderId="1" xfId="0" applyNumberFormat="1" applyBorder="1" applyAlignment="1">
      <alignment horizontal="center"/>
    </xf>
    <xf numFmtId="20" fontId="0" fillId="5" borderId="1" xfId="0" applyNumberForma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4" fontId="0" fillId="0" borderId="0" xfId="0" applyNumberFormat="1" applyAlignment="1">
      <alignment vertical="center"/>
    </xf>
    <xf numFmtId="20" fontId="0" fillId="0" borderId="0" xfId="0" applyNumberFormat="1"/>
    <xf numFmtId="1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2" fillId="4" borderId="8" xfId="0" applyFont="1" applyFill="1" applyBorder="1" applyAlignment="1">
      <alignment horizontal="center" vertical="center"/>
    </xf>
    <xf numFmtId="20" fontId="0" fillId="0" borderId="8" xfId="0" applyNumberFormat="1" applyBorder="1"/>
    <xf numFmtId="20" fontId="0" fillId="0" borderId="3" xfId="0" applyNumberFormat="1" applyBorder="1"/>
    <xf numFmtId="0" fontId="0" fillId="0" borderId="1" xfId="0" applyBorder="1" applyAlignment="1">
      <alignment horizontal="right"/>
    </xf>
    <xf numFmtId="20" fontId="0" fillId="0" borderId="1" xfId="0" applyNumberFormat="1" applyBorder="1" applyAlignment="1">
      <alignment horizontal="right"/>
    </xf>
    <xf numFmtId="0" fontId="0" fillId="0" borderId="5" xfId="0" applyBorder="1" applyAlignment="1">
      <alignment horizontal="right"/>
    </xf>
    <xf numFmtId="20" fontId="0" fillId="0" borderId="5" xfId="0" applyNumberFormat="1" applyBorder="1" applyAlignment="1">
      <alignment horizontal="right"/>
    </xf>
    <xf numFmtId="20" fontId="0" fillId="0" borderId="1" xfId="0" applyNumberFormat="1" applyBorder="1" applyAlignment="1">
      <alignment vertical="center"/>
    </xf>
    <xf numFmtId="0" fontId="0" fillId="0" borderId="12" xfId="0" applyBorder="1"/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right"/>
    </xf>
    <xf numFmtId="0" fontId="0" fillId="0" borderId="3" xfId="0" applyBorder="1" applyAlignment="1">
      <alignment vertical="center"/>
    </xf>
    <xf numFmtId="20" fontId="0" fillId="0" borderId="3" xfId="0" applyNumberFormat="1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7" xfId="0" applyBorder="1" applyAlignment="1">
      <alignment horizontal="right"/>
    </xf>
    <xf numFmtId="20" fontId="0" fillId="0" borderId="7" xfId="0" applyNumberFormat="1" applyBorder="1" applyAlignment="1">
      <alignment horizontal="right"/>
    </xf>
    <xf numFmtId="20" fontId="0" fillId="0" borderId="3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20" fontId="0" fillId="0" borderId="0" xfId="0" applyNumberFormat="1" applyAlignment="1">
      <alignment horizontal="center"/>
    </xf>
    <xf numFmtId="14" fontId="0" fillId="2" borderId="12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4" fontId="0" fillId="0" borderId="0" xfId="0" applyNumberFormat="1"/>
    <xf numFmtId="0" fontId="0" fillId="6" borderId="0" xfId="0" applyFill="1"/>
    <xf numFmtId="0" fontId="0" fillId="2" borderId="0" xfId="0" applyFill="1"/>
    <xf numFmtId="2" fontId="0" fillId="0" borderId="0" xfId="0" applyNumberFormat="1"/>
    <xf numFmtId="165" fontId="0" fillId="0" borderId="1" xfId="0" applyNumberFormat="1" applyBorder="1" applyAlignment="1">
      <alignment horizontal="center" vertical="center"/>
    </xf>
    <xf numFmtId="0" fontId="0" fillId="7" borderId="0" xfId="0" applyFill="1"/>
    <xf numFmtId="0" fontId="0" fillId="8" borderId="0" xfId="0" applyFill="1"/>
    <xf numFmtId="166" fontId="0" fillId="0" borderId="0" xfId="0" applyNumberFormat="1"/>
    <xf numFmtId="2" fontId="0" fillId="6" borderId="0" xfId="0" applyNumberFormat="1" applyFill="1"/>
    <xf numFmtId="0" fontId="0" fillId="0" borderId="0" xfId="0" applyAlignment="1">
      <alignment horizontal="right"/>
    </xf>
    <xf numFmtId="20" fontId="0" fillId="0" borderId="0" xfId="0" applyNumberFormat="1" applyAlignment="1">
      <alignment horizontal="right"/>
    </xf>
    <xf numFmtId="0" fontId="0" fillId="0" borderId="5" xfId="0" applyBorder="1" applyAlignment="1">
      <alignment vertical="center"/>
    </xf>
    <xf numFmtId="20" fontId="0" fillId="0" borderId="5" xfId="0" applyNumberFormat="1" applyBorder="1" applyAlignment="1">
      <alignment vertical="center"/>
    </xf>
    <xf numFmtId="0" fontId="0" fillId="0" borderId="6" xfId="0" applyBorder="1" applyAlignment="1">
      <alignment horizontal="right"/>
    </xf>
    <xf numFmtId="0" fontId="0" fillId="0" borderId="19" xfId="0" applyBorder="1" applyAlignment="1">
      <alignment horizontal="right"/>
    </xf>
    <xf numFmtId="20" fontId="0" fillId="0" borderId="9" xfId="0" applyNumberFormat="1" applyBorder="1" applyAlignment="1">
      <alignment horizontal="right"/>
    </xf>
    <xf numFmtId="0" fontId="0" fillId="0" borderId="9" xfId="0" applyBorder="1" applyAlignment="1">
      <alignment horizontal="right"/>
    </xf>
    <xf numFmtId="20" fontId="0" fillId="0" borderId="20" xfId="0" applyNumberFormat="1" applyBorder="1" applyAlignment="1">
      <alignment horizontal="right"/>
    </xf>
    <xf numFmtId="0" fontId="0" fillId="0" borderId="5" xfId="0" applyBorder="1" applyAlignment="1">
      <alignment horizontal="right" wrapText="1"/>
    </xf>
    <xf numFmtId="20" fontId="0" fillId="0" borderId="5" xfId="0" applyNumberFormat="1" applyBorder="1" applyAlignment="1">
      <alignment horizontal="right" wrapText="1"/>
    </xf>
    <xf numFmtId="0" fontId="0" fillId="0" borderId="5" xfId="0" applyBorder="1" applyAlignment="1">
      <alignment wrapText="1"/>
    </xf>
    <xf numFmtId="20" fontId="0" fillId="0" borderId="5" xfId="0" applyNumberFormat="1" applyBorder="1" applyAlignment="1">
      <alignment wrapText="1"/>
    </xf>
    <xf numFmtId="0" fontId="0" fillId="0" borderId="22" xfId="0" applyBorder="1"/>
    <xf numFmtId="0" fontId="0" fillId="0" borderId="21" xfId="0" applyBorder="1"/>
    <xf numFmtId="0" fontId="3" fillId="0" borderId="1" xfId="0" applyFont="1" applyBorder="1"/>
    <xf numFmtId="14" fontId="3" fillId="0" borderId="1" xfId="0" applyNumberFormat="1" applyFont="1" applyBorder="1"/>
    <xf numFmtId="0" fontId="3" fillId="0" borderId="1" xfId="0" applyFont="1" applyBorder="1" applyAlignment="1">
      <alignment horizontal="right"/>
    </xf>
    <xf numFmtId="20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2" fillId="4" borderId="4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5" fontId="0" fillId="9" borderId="0" xfId="0" applyNumberFormat="1" applyFill="1"/>
  </cellXfs>
  <cellStyles count="2">
    <cellStyle name="Moneda 2" xfId="1" xr:uid="{BA21837E-9DC4-4C7E-BA99-4768EF1C7857}"/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Lectura de Piezometro humedal La Vaca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'Piezometros Vaca'!$B$7:$B$19</c:f>
              <c:numCache>
                <c:formatCode>m/d/yyyy</c:formatCode>
                <c:ptCount val="13"/>
                <c:pt idx="0">
                  <c:v>44097</c:v>
                </c:pt>
                <c:pt idx="1">
                  <c:v>44098</c:v>
                </c:pt>
                <c:pt idx="2">
                  <c:v>44099</c:v>
                </c:pt>
                <c:pt idx="3">
                  <c:v>44100</c:v>
                </c:pt>
                <c:pt idx="4">
                  <c:v>44102</c:v>
                </c:pt>
                <c:pt idx="5">
                  <c:v>44103</c:v>
                </c:pt>
                <c:pt idx="6">
                  <c:v>44104</c:v>
                </c:pt>
                <c:pt idx="7">
                  <c:v>44105</c:v>
                </c:pt>
                <c:pt idx="8">
                  <c:v>44106</c:v>
                </c:pt>
                <c:pt idx="9">
                  <c:v>44107</c:v>
                </c:pt>
                <c:pt idx="10">
                  <c:v>44112</c:v>
                </c:pt>
                <c:pt idx="11">
                  <c:v>44113</c:v>
                </c:pt>
                <c:pt idx="12">
                  <c:v>44114</c:v>
                </c:pt>
              </c:numCache>
            </c:numRef>
          </c:cat>
          <c:val>
            <c:numRef>
              <c:f>'Piezometros Vaca'!$C$7:$C$19</c:f>
              <c:numCache>
                <c:formatCode>General</c:formatCode>
                <c:ptCount val="13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60</c:v>
                </c:pt>
                <c:pt idx="5">
                  <c:v>60</c:v>
                </c:pt>
                <c:pt idx="6">
                  <c:v>45</c:v>
                </c:pt>
                <c:pt idx="7">
                  <c:v>60</c:v>
                </c:pt>
                <c:pt idx="8">
                  <c:v>45</c:v>
                </c:pt>
                <c:pt idx="9">
                  <c:v>60</c:v>
                </c:pt>
                <c:pt idx="10">
                  <c:v>60</c:v>
                </c:pt>
                <c:pt idx="11">
                  <c:v>49</c:v>
                </c:pt>
                <c:pt idx="12">
                  <c:v>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E7-4187-81DD-AA8DFA938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7061199"/>
        <c:axId val="497064111"/>
      </c:lineChart>
      <c:dateAx>
        <c:axId val="4970611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Fecha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/d/yy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97064111"/>
        <c:crosses val="autoZero"/>
        <c:auto val="0"/>
        <c:lblOffset val="100"/>
        <c:baseTimeUnit val="days"/>
        <c:majorUnit val="1"/>
        <c:majorTimeUnit val="days"/>
        <c:minorUnit val="1"/>
        <c:minorTimeUnit val="days"/>
      </c:dateAx>
      <c:valAx>
        <c:axId val="497064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Lectura</a:t>
                </a:r>
                <a:r>
                  <a:rPr lang="es-CO" baseline="0"/>
                  <a:t> Piezometro (cm)</a:t>
                </a:r>
                <a:endParaRPr lang="es-CO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97061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0" i="0" baseline="0">
                <a:effectLst/>
              </a:rPr>
              <a:t>Humedal de la Vaca - Lectura de Miras Año 2020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Mira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Corregida'!$C$265:$C$423</c:f>
              <c:numCache>
                <c:formatCode>m/d/yyyy</c:formatCode>
                <c:ptCount val="159"/>
                <c:pt idx="0">
                  <c:v>43859</c:v>
                </c:pt>
                <c:pt idx="1">
                  <c:v>43860</c:v>
                </c:pt>
                <c:pt idx="2">
                  <c:v>43861</c:v>
                </c:pt>
                <c:pt idx="3">
                  <c:v>43862</c:v>
                </c:pt>
                <c:pt idx="4">
                  <c:v>43864</c:v>
                </c:pt>
                <c:pt idx="5">
                  <c:v>43865</c:v>
                </c:pt>
                <c:pt idx="6">
                  <c:v>43866</c:v>
                </c:pt>
                <c:pt idx="7">
                  <c:v>43867</c:v>
                </c:pt>
                <c:pt idx="8">
                  <c:v>43868</c:v>
                </c:pt>
                <c:pt idx="9">
                  <c:v>43869</c:v>
                </c:pt>
                <c:pt idx="10">
                  <c:v>43871</c:v>
                </c:pt>
                <c:pt idx="11">
                  <c:v>43872</c:v>
                </c:pt>
                <c:pt idx="12">
                  <c:v>43873</c:v>
                </c:pt>
                <c:pt idx="13">
                  <c:v>43874</c:v>
                </c:pt>
                <c:pt idx="14">
                  <c:v>43875</c:v>
                </c:pt>
                <c:pt idx="15">
                  <c:v>43876</c:v>
                </c:pt>
                <c:pt idx="16">
                  <c:v>43878</c:v>
                </c:pt>
                <c:pt idx="17">
                  <c:v>43879</c:v>
                </c:pt>
                <c:pt idx="18">
                  <c:v>43880</c:v>
                </c:pt>
                <c:pt idx="19">
                  <c:v>43881</c:v>
                </c:pt>
                <c:pt idx="20">
                  <c:v>43882</c:v>
                </c:pt>
                <c:pt idx="21">
                  <c:v>43883</c:v>
                </c:pt>
                <c:pt idx="22">
                  <c:v>43885</c:v>
                </c:pt>
                <c:pt idx="23">
                  <c:v>43886</c:v>
                </c:pt>
                <c:pt idx="24">
                  <c:v>43887</c:v>
                </c:pt>
                <c:pt idx="25">
                  <c:v>43888</c:v>
                </c:pt>
                <c:pt idx="26">
                  <c:v>43889</c:v>
                </c:pt>
                <c:pt idx="27">
                  <c:v>43890</c:v>
                </c:pt>
                <c:pt idx="28">
                  <c:v>43892</c:v>
                </c:pt>
                <c:pt idx="29">
                  <c:v>43893</c:v>
                </c:pt>
                <c:pt idx="30">
                  <c:v>43894</c:v>
                </c:pt>
                <c:pt idx="31">
                  <c:v>43895</c:v>
                </c:pt>
                <c:pt idx="32">
                  <c:v>43896</c:v>
                </c:pt>
                <c:pt idx="33">
                  <c:v>43897</c:v>
                </c:pt>
                <c:pt idx="34">
                  <c:v>43899</c:v>
                </c:pt>
                <c:pt idx="35">
                  <c:v>43900</c:v>
                </c:pt>
                <c:pt idx="36">
                  <c:v>43901</c:v>
                </c:pt>
                <c:pt idx="37">
                  <c:v>43902</c:v>
                </c:pt>
                <c:pt idx="38">
                  <c:v>43903</c:v>
                </c:pt>
                <c:pt idx="39">
                  <c:v>43904</c:v>
                </c:pt>
                <c:pt idx="40">
                  <c:v>43906</c:v>
                </c:pt>
                <c:pt idx="41">
                  <c:v>43907</c:v>
                </c:pt>
                <c:pt idx="42">
                  <c:v>43908</c:v>
                </c:pt>
                <c:pt idx="43">
                  <c:v>43909</c:v>
                </c:pt>
                <c:pt idx="44">
                  <c:v>43914</c:v>
                </c:pt>
                <c:pt idx="45">
                  <c:v>43935</c:v>
                </c:pt>
                <c:pt idx="46">
                  <c:v>43944</c:v>
                </c:pt>
                <c:pt idx="47">
                  <c:v>43948</c:v>
                </c:pt>
                <c:pt idx="48">
                  <c:v>43957</c:v>
                </c:pt>
                <c:pt idx="49">
                  <c:v>43970</c:v>
                </c:pt>
                <c:pt idx="50">
                  <c:v>43980</c:v>
                </c:pt>
                <c:pt idx="51">
                  <c:v>43998</c:v>
                </c:pt>
                <c:pt idx="52">
                  <c:v>43999</c:v>
                </c:pt>
                <c:pt idx="53">
                  <c:v>44005</c:v>
                </c:pt>
                <c:pt idx="54">
                  <c:v>44012</c:v>
                </c:pt>
                <c:pt idx="55">
                  <c:v>44013</c:v>
                </c:pt>
                <c:pt idx="56">
                  <c:v>44018</c:v>
                </c:pt>
                <c:pt idx="57">
                  <c:v>44019</c:v>
                </c:pt>
                <c:pt idx="58">
                  <c:v>44020</c:v>
                </c:pt>
                <c:pt idx="59">
                  <c:v>44021</c:v>
                </c:pt>
                <c:pt idx="60">
                  <c:v>44022</c:v>
                </c:pt>
                <c:pt idx="61">
                  <c:v>44025</c:v>
                </c:pt>
                <c:pt idx="62">
                  <c:v>44026</c:v>
                </c:pt>
                <c:pt idx="63">
                  <c:v>44027</c:v>
                </c:pt>
                <c:pt idx="64">
                  <c:v>44028</c:v>
                </c:pt>
                <c:pt idx="65">
                  <c:v>44029</c:v>
                </c:pt>
                <c:pt idx="66">
                  <c:v>44030</c:v>
                </c:pt>
                <c:pt idx="67">
                  <c:v>44033</c:v>
                </c:pt>
                <c:pt idx="68">
                  <c:v>44034</c:v>
                </c:pt>
                <c:pt idx="69">
                  <c:v>44035</c:v>
                </c:pt>
                <c:pt idx="70">
                  <c:v>44077</c:v>
                </c:pt>
                <c:pt idx="71">
                  <c:v>44078</c:v>
                </c:pt>
                <c:pt idx="72">
                  <c:v>44079</c:v>
                </c:pt>
                <c:pt idx="73">
                  <c:v>44081</c:v>
                </c:pt>
                <c:pt idx="74">
                  <c:v>44082</c:v>
                </c:pt>
                <c:pt idx="75">
                  <c:v>44083</c:v>
                </c:pt>
                <c:pt idx="76">
                  <c:v>44084</c:v>
                </c:pt>
                <c:pt idx="77">
                  <c:v>44085</c:v>
                </c:pt>
                <c:pt idx="78">
                  <c:v>44086</c:v>
                </c:pt>
                <c:pt idx="79">
                  <c:v>44088</c:v>
                </c:pt>
                <c:pt idx="80">
                  <c:v>44089</c:v>
                </c:pt>
                <c:pt idx="81">
                  <c:v>44090</c:v>
                </c:pt>
                <c:pt idx="82">
                  <c:v>44091</c:v>
                </c:pt>
                <c:pt idx="83">
                  <c:v>44092</c:v>
                </c:pt>
                <c:pt idx="84">
                  <c:v>44093</c:v>
                </c:pt>
                <c:pt idx="85">
                  <c:v>44095</c:v>
                </c:pt>
                <c:pt idx="86">
                  <c:v>44096</c:v>
                </c:pt>
                <c:pt idx="87">
                  <c:v>44097</c:v>
                </c:pt>
                <c:pt idx="88">
                  <c:v>44098</c:v>
                </c:pt>
                <c:pt idx="89">
                  <c:v>44099</c:v>
                </c:pt>
                <c:pt idx="90">
                  <c:v>44100</c:v>
                </c:pt>
                <c:pt idx="91">
                  <c:v>44102</c:v>
                </c:pt>
                <c:pt idx="92">
                  <c:v>44103</c:v>
                </c:pt>
                <c:pt idx="93">
                  <c:v>44104</c:v>
                </c:pt>
                <c:pt idx="94">
                  <c:v>44105</c:v>
                </c:pt>
                <c:pt idx="95">
                  <c:v>44106</c:v>
                </c:pt>
                <c:pt idx="96">
                  <c:v>44107</c:v>
                </c:pt>
                <c:pt idx="97">
                  <c:v>44109</c:v>
                </c:pt>
                <c:pt idx="98">
                  <c:v>44110</c:v>
                </c:pt>
                <c:pt idx="99">
                  <c:v>44111</c:v>
                </c:pt>
                <c:pt idx="100">
                  <c:v>44112</c:v>
                </c:pt>
                <c:pt idx="101">
                  <c:v>44113</c:v>
                </c:pt>
                <c:pt idx="102">
                  <c:v>44114</c:v>
                </c:pt>
                <c:pt idx="103">
                  <c:v>44117</c:v>
                </c:pt>
                <c:pt idx="104">
                  <c:v>44118</c:v>
                </c:pt>
                <c:pt idx="105">
                  <c:v>44119</c:v>
                </c:pt>
                <c:pt idx="106">
                  <c:v>44120</c:v>
                </c:pt>
                <c:pt idx="107">
                  <c:v>44121</c:v>
                </c:pt>
                <c:pt idx="108">
                  <c:v>44123</c:v>
                </c:pt>
                <c:pt idx="109">
                  <c:v>44124</c:v>
                </c:pt>
                <c:pt idx="110">
                  <c:v>44125</c:v>
                </c:pt>
                <c:pt idx="111">
                  <c:v>44126</c:v>
                </c:pt>
                <c:pt idx="112">
                  <c:v>44130</c:v>
                </c:pt>
                <c:pt idx="113">
                  <c:v>44131</c:v>
                </c:pt>
                <c:pt idx="114">
                  <c:v>44132</c:v>
                </c:pt>
                <c:pt idx="115">
                  <c:v>44133</c:v>
                </c:pt>
                <c:pt idx="116">
                  <c:v>44134</c:v>
                </c:pt>
                <c:pt idx="117">
                  <c:v>44138</c:v>
                </c:pt>
                <c:pt idx="118">
                  <c:v>44139</c:v>
                </c:pt>
                <c:pt idx="119">
                  <c:v>44140</c:v>
                </c:pt>
                <c:pt idx="120">
                  <c:v>44141</c:v>
                </c:pt>
                <c:pt idx="121">
                  <c:v>44142</c:v>
                </c:pt>
                <c:pt idx="122">
                  <c:v>44144</c:v>
                </c:pt>
                <c:pt idx="123">
                  <c:v>44145</c:v>
                </c:pt>
                <c:pt idx="124">
                  <c:v>44146</c:v>
                </c:pt>
                <c:pt idx="125">
                  <c:v>44147</c:v>
                </c:pt>
                <c:pt idx="126">
                  <c:v>44148</c:v>
                </c:pt>
                <c:pt idx="127">
                  <c:v>44149</c:v>
                </c:pt>
                <c:pt idx="128">
                  <c:v>44152</c:v>
                </c:pt>
                <c:pt idx="129">
                  <c:v>44153</c:v>
                </c:pt>
                <c:pt idx="130">
                  <c:v>44154</c:v>
                </c:pt>
                <c:pt idx="131">
                  <c:v>44155</c:v>
                </c:pt>
                <c:pt idx="132">
                  <c:v>44156</c:v>
                </c:pt>
                <c:pt idx="133">
                  <c:v>44158</c:v>
                </c:pt>
                <c:pt idx="134">
                  <c:v>44160</c:v>
                </c:pt>
                <c:pt idx="135">
                  <c:v>44161</c:v>
                </c:pt>
                <c:pt idx="136">
                  <c:v>44162</c:v>
                </c:pt>
                <c:pt idx="137">
                  <c:v>44163</c:v>
                </c:pt>
                <c:pt idx="138">
                  <c:v>44165</c:v>
                </c:pt>
                <c:pt idx="139">
                  <c:v>44166</c:v>
                </c:pt>
                <c:pt idx="140">
                  <c:v>44167</c:v>
                </c:pt>
                <c:pt idx="141">
                  <c:v>44168</c:v>
                </c:pt>
                <c:pt idx="142">
                  <c:v>44169</c:v>
                </c:pt>
                <c:pt idx="143">
                  <c:v>44170</c:v>
                </c:pt>
                <c:pt idx="144">
                  <c:v>44172</c:v>
                </c:pt>
                <c:pt idx="145">
                  <c:v>44174</c:v>
                </c:pt>
                <c:pt idx="146">
                  <c:v>44175</c:v>
                </c:pt>
                <c:pt idx="147">
                  <c:v>44176</c:v>
                </c:pt>
                <c:pt idx="148">
                  <c:v>44177</c:v>
                </c:pt>
                <c:pt idx="149">
                  <c:v>44179</c:v>
                </c:pt>
                <c:pt idx="150">
                  <c:v>44180</c:v>
                </c:pt>
                <c:pt idx="151">
                  <c:v>44181</c:v>
                </c:pt>
                <c:pt idx="152">
                  <c:v>44182</c:v>
                </c:pt>
                <c:pt idx="153">
                  <c:v>44183</c:v>
                </c:pt>
                <c:pt idx="154">
                  <c:v>44184</c:v>
                </c:pt>
                <c:pt idx="155">
                  <c:v>44186</c:v>
                </c:pt>
                <c:pt idx="156">
                  <c:v>44187</c:v>
                </c:pt>
                <c:pt idx="157">
                  <c:v>44188</c:v>
                </c:pt>
                <c:pt idx="158">
                  <c:v>44189</c:v>
                </c:pt>
              </c:numCache>
            </c:numRef>
          </c:cat>
          <c:val>
            <c:numRef>
              <c:f>'Mira Vaca Total Corregida'!$E$265:$E$423</c:f>
              <c:numCache>
                <c:formatCode>General</c:formatCode>
                <c:ptCount val="159"/>
                <c:pt idx="0">
                  <c:v>170</c:v>
                </c:pt>
                <c:pt idx="1">
                  <c:v>168</c:v>
                </c:pt>
                <c:pt idx="2">
                  <c:v>168</c:v>
                </c:pt>
                <c:pt idx="3">
                  <c:v>168</c:v>
                </c:pt>
                <c:pt idx="4">
                  <c:v>168</c:v>
                </c:pt>
                <c:pt idx="5">
                  <c:v>168</c:v>
                </c:pt>
                <c:pt idx="6">
                  <c:v>168</c:v>
                </c:pt>
                <c:pt idx="7">
                  <c:v>168</c:v>
                </c:pt>
                <c:pt idx="8">
                  <c:v>170</c:v>
                </c:pt>
                <c:pt idx="9">
                  <c:v>170</c:v>
                </c:pt>
                <c:pt idx="10">
                  <c:v>170</c:v>
                </c:pt>
                <c:pt idx="11">
                  <c:v>170</c:v>
                </c:pt>
                <c:pt idx="12">
                  <c:v>168</c:v>
                </c:pt>
                <c:pt idx="13">
                  <c:v>168</c:v>
                </c:pt>
                <c:pt idx="14">
                  <c:v>166</c:v>
                </c:pt>
                <c:pt idx="15">
                  <c:v>166</c:v>
                </c:pt>
                <c:pt idx="16">
                  <c:v>166</c:v>
                </c:pt>
                <c:pt idx="17">
                  <c:v>166</c:v>
                </c:pt>
                <c:pt idx="18">
                  <c:v>166</c:v>
                </c:pt>
                <c:pt idx="19">
                  <c:v>137</c:v>
                </c:pt>
                <c:pt idx="20">
                  <c:v>167</c:v>
                </c:pt>
                <c:pt idx="21">
                  <c:v>168</c:v>
                </c:pt>
                <c:pt idx="22">
                  <c:v>170</c:v>
                </c:pt>
                <c:pt idx="23">
                  <c:v>170</c:v>
                </c:pt>
                <c:pt idx="24">
                  <c:v>170</c:v>
                </c:pt>
                <c:pt idx="25">
                  <c:v>170</c:v>
                </c:pt>
                <c:pt idx="26">
                  <c:v>170</c:v>
                </c:pt>
                <c:pt idx="27">
                  <c:v>170</c:v>
                </c:pt>
                <c:pt idx="28">
                  <c:v>170</c:v>
                </c:pt>
                <c:pt idx="29">
                  <c:v>170</c:v>
                </c:pt>
                <c:pt idx="30">
                  <c:v>170</c:v>
                </c:pt>
                <c:pt idx="31">
                  <c:v>170</c:v>
                </c:pt>
                <c:pt idx="32">
                  <c:v>170</c:v>
                </c:pt>
                <c:pt idx="33">
                  <c:v>170</c:v>
                </c:pt>
                <c:pt idx="34">
                  <c:v>170</c:v>
                </c:pt>
                <c:pt idx="35">
                  <c:v>170</c:v>
                </c:pt>
                <c:pt idx="36">
                  <c:v>175</c:v>
                </c:pt>
                <c:pt idx="37">
                  <c:v>175</c:v>
                </c:pt>
                <c:pt idx="38">
                  <c:v>170</c:v>
                </c:pt>
                <c:pt idx="39">
                  <c:v>170</c:v>
                </c:pt>
                <c:pt idx="49">
                  <c:v>180</c:v>
                </c:pt>
                <c:pt idx="50">
                  <c:v>180</c:v>
                </c:pt>
                <c:pt idx="51">
                  <c:v>175</c:v>
                </c:pt>
                <c:pt idx="52">
                  <c:v>170</c:v>
                </c:pt>
                <c:pt idx="53">
                  <c:v>175</c:v>
                </c:pt>
                <c:pt idx="54">
                  <c:v>170</c:v>
                </c:pt>
                <c:pt idx="55">
                  <c:v>170</c:v>
                </c:pt>
                <c:pt idx="56">
                  <c:v>170</c:v>
                </c:pt>
                <c:pt idx="57">
                  <c:v>170</c:v>
                </c:pt>
                <c:pt idx="58">
                  <c:v>170</c:v>
                </c:pt>
                <c:pt idx="59">
                  <c:v>170</c:v>
                </c:pt>
                <c:pt idx="60">
                  <c:v>170</c:v>
                </c:pt>
                <c:pt idx="61">
                  <c:v>170</c:v>
                </c:pt>
                <c:pt idx="62">
                  <c:v>170</c:v>
                </c:pt>
                <c:pt idx="63">
                  <c:v>170</c:v>
                </c:pt>
                <c:pt idx="64">
                  <c:v>170</c:v>
                </c:pt>
                <c:pt idx="65">
                  <c:v>170</c:v>
                </c:pt>
                <c:pt idx="66">
                  <c:v>170</c:v>
                </c:pt>
                <c:pt idx="67">
                  <c:v>170</c:v>
                </c:pt>
                <c:pt idx="68">
                  <c:v>170</c:v>
                </c:pt>
                <c:pt idx="69">
                  <c:v>170</c:v>
                </c:pt>
                <c:pt idx="70">
                  <c:v>170</c:v>
                </c:pt>
                <c:pt idx="71">
                  <c:v>170</c:v>
                </c:pt>
                <c:pt idx="72">
                  <c:v>170</c:v>
                </c:pt>
                <c:pt idx="74">
                  <c:v>170</c:v>
                </c:pt>
                <c:pt idx="75">
                  <c:v>170</c:v>
                </c:pt>
                <c:pt idx="76">
                  <c:v>170</c:v>
                </c:pt>
                <c:pt idx="77">
                  <c:v>170</c:v>
                </c:pt>
                <c:pt idx="78">
                  <c:v>170</c:v>
                </c:pt>
                <c:pt idx="79">
                  <c:v>170</c:v>
                </c:pt>
                <c:pt idx="80">
                  <c:v>170</c:v>
                </c:pt>
                <c:pt idx="81">
                  <c:v>170</c:v>
                </c:pt>
                <c:pt idx="82">
                  <c:v>170</c:v>
                </c:pt>
                <c:pt idx="83">
                  <c:v>170</c:v>
                </c:pt>
                <c:pt idx="84">
                  <c:v>170</c:v>
                </c:pt>
                <c:pt idx="85">
                  <c:v>170</c:v>
                </c:pt>
                <c:pt idx="86">
                  <c:v>170</c:v>
                </c:pt>
                <c:pt idx="87">
                  <c:v>190</c:v>
                </c:pt>
                <c:pt idx="88">
                  <c:v>170</c:v>
                </c:pt>
                <c:pt idx="89">
                  <c:v>170</c:v>
                </c:pt>
                <c:pt idx="90">
                  <c:v>170</c:v>
                </c:pt>
                <c:pt idx="98">
                  <c:v>160</c:v>
                </c:pt>
                <c:pt idx="99">
                  <c:v>170</c:v>
                </c:pt>
                <c:pt idx="100">
                  <c:v>170</c:v>
                </c:pt>
                <c:pt idx="101">
                  <c:v>170</c:v>
                </c:pt>
                <c:pt idx="102">
                  <c:v>170</c:v>
                </c:pt>
                <c:pt idx="103">
                  <c:v>170</c:v>
                </c:pt>
                <c:pt idx="104">
                  <c:v>170</c:v>
                </c:pt>
                <c:pt idx="105">
                  <c:v>170</c:v>
                </c:pt>
                <c:pt idx="106">
                  <c:v>170</c:v>
                </c:pt>
                <c:pt idx="107">
                  <c:v>170</c:v>
                </c:pt>
                <c:pt idx="108">
                  <c:v>170</c:v>
                </c:pt>
                <c:pt idx="109">
                  <c:v>170</c:v>
                </c:pt>
                <c:pt idx="110">
                  <c:v>170</c:v>
                </c:pt>
                <c:pt idx="111">
                  <c:v>170</c:v>
                </c:pt>
                <c:pt idx="112">
                  <c:v>170</c:v>
                </c:pt>
                <c:pt idx="113">
                  <c:v>170</c:v>
                </c:pt>
                <c:pt idx="114">
                  <c:v>170</c:v>
                </c:pt>
                <c:pt idx="115">
                  <c:v>170</c:v>
                </c:pt>
                <c:pt idx="116">
                  <c:v>170</c:v>
                </c:pt>
                <c:pt idx="117">
                  <c:v>170</c:v>
                </c:pt>
                <c:pt idx="118">
                  <c:v>170</c:v>
                </c:pt>
                <c:pt idx="119">
                  <c:v>170</c:v>
                </c:pt>
                <c:pt idx="120">
                  <c:v>170</c:v>
                </c:pt>
                <c:pt idx="121">
                  <c:v>170</c:v>
                </c:pt>
                <c:pt idx="122">
                  <c:v>170</c:v>
                </c:pt>
                <c:pt idx="123">
                  <c:v>170</c:v>
                </c:pt>
                <c:pt idx="124">
                  <c:v>170</c:v>
                </c:pt>
                <c:pt idx="125">
                  <c:v>70</c:v>
                </c:pt>
                <c:pt idx="126">
                  <c:v>75</c:v>
                </c:pt>
                <c:pt idx="127">
                  <c:v>70</c:v>
                </c:pt>
                <c:pt idx="128">
                  <c:v>70</c:v>
                </c:pt>
                <c:pt idx="129">
                  <c:v>70</c:v>
                </c:pt>
                <c:pt idx="130">
                  <c:v>70</c:v>
                </c:pt>
                <c:pt idx="131">
                  <c:v>72</c:v>
                </c:pt>
                <c:pt idx="132">
                  <c:v>70</c:v>
                </c:pt>
                <c:pt idx="133">
                  <c:v>28</c:v>
                </c:pt>
                <c:pt idx="134">
                  <c:v>170</c:v>
                </c:pt>
                <c:pt idx="135">
                  <c:v>170</c:v>
                </c:pt>
                <c:pt idx="136">
                  <c:v>170</c:v>
                </c:pt>
                <c:pt idx="137">
                  <c:v>170</c:v>
                </c:pt>
                <c:pt idx="138">
                  <c:v>170</c:v>
                </c:pt>
                <c:pt idx="139">
                  <c:v>170</c:v>
                </c:pt>
                <c:pt idx="140">
                  <c:v>170</c:v>
                </c:pt>
                <c:pt idx="141">
                  <c:v>170</c:v>
                </c:pt>
                <c:pt idx="142">
                  <c:v>170</c:v>
                </c:pt>
                <c:pt idx="143">
                  <c:v>170</c:v>
                </c:pt>
                <c:pt idx="144">
                  <c:v>170</c:v>
                </c:pt>
                <c:pt idx="145">
                  <c:v>170</c:v>
                </c:pt>
                <c:pt idx="146">
                  <c:v>170</c:v>
                </c:pt>
                <c:pt idx="147">
                  <c:v>170</c:v>
                </c:pt>
                <c:pt idx="148">
                  <c:v>170</c:v>
                </c:pt>
                <c:pt idx="149">
                  <c:v>170</c:v>
                </c:pt>
                <c:pt idx="150">
                  <c:v>170</c:v>
                </c:pt>
                <c:pt idx="151">
                  <c:v>170</c:v>
                </c:pt>
                <c:pt idx="152">
                  <c:v>170</c:v>
                </c:pt>
                <c:pt idx="153">
                  <c:v>170</c:v>
                </c:pt>
                <c:pt idx="154">
                  <c:v>170</c:v>
                </c:pt>
                <c:pt idx="155">
                  <c:v>170</c:v>
                </c:pt>
                <c:pt idx="156">
                  <c:v>170</c:v>
                </c:pt>
                <c:pt idx="157">
                  <c:v>170</c:v>
                </c:pt>
                <c:pt idx="158">
                  <c:v>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9E-43EE-8FFF-CB6DE286DCEC}"/>
            </c:ext>
          </c:extLst>
        </c:ser>
        <c:ser>
          <c:idx val="1"/>
          <c:order val="1"/>
          <c:tx>
            <c:v>Mira 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Corregida'!$C$265:$C$423</c:f>
              <c:numCache>
                <c:formatCode>m/d/yyyy</c:formatCode>
                <c:ptCount val="159"/>
                <c:pt idx="0">
                  <c:v>43859</c:v>
                </c:pt>
                <c:pt idx="1">
                  <c:v>43860</c:v>
                </c:pt>
                <c:pt idx="2">
                  <c:v>43861</c:v>
                </c:pt>
                <c:pt idx="3">
                  <c:v>43862</c:v>
                </c:pt>
                <c:pt idx="4">
                  <c:v>43864</c:v>
                </c:pt>
                <c:pt idx="5">
                  <c:v>43865</c:v>
                </c:pt>
                <c:pt idx="6">
                  <c:v>43866</c:v>
                </c:pt>
                <c:pt idx="7">
                  <c:v>43867</c:v>
                </c:pt>
                <c:pt idx="8">
                  <c:v>43868</c:v>
                </c:pt>
                <c:pt idx="9">
                  <c:v>43869</c:v>
                </c:pt>
                <c:pt idx="10">
                  <c:v>43871</c:v>
                </c:pt>
                <c:pt idx="11">
                  <c:v>43872</c:v>
                </c:pt>
                <c:pt idx="12">
                  <c:v>43873</c:v>
                </c:pt>
                <c:pt idx="13">
                  <c:v>43874</c:v>
                </c:pt>
                <c:pt idx="14">
                  <c:v>43875</c:v>
                </c:pt>
                <c:pt idx="15">
                  <c:v>43876</c:v>
                </c:pt>
                <c:pt idx="16">
                  <c:v>43878</c:v>
                </c:pt>
                <c:pt idx="17">
                  <c:v>43879</c:v>
                </c:pt>
                <c:pt idx="18">
                  <c:v>43880</c:v>
                </c:pt>
                <c:pt idx="19">
                  <c:v>43881</c:v>
                </c:pt>
                <c:pt idx="20">
                  <c:v>43882</c:v>
                </c:pt>
                <c:pt idx="21">
                  <c:v>43883</c:v>
                </c:pt>
                <c:pt idx="22">
                  <c:v>43885</c:v>
                </c:pt>
                <c:pt idx="23">
                  <c:v>43886</c:v>
                </c:pt>
                <c:pt idx="24">
                  <c:v>43887</c:v>
                </c:pt>
                <c:pt idx="25">
                  <c:v>43888</c:v>
                </c:pt>
                <c:pt idx="26">
                  <c:v>43889</c:v>
                </c:pt>
                <c:pt idx="27">
                  <c:v>43890</c:v>
                </c:pt>
                <c:pt idx="28">
                  <c:v>43892</c:v>
                </c:pt>
                <c:pt idx="29">
                  <c:v>43893</c:v>
                </c:pt>
                <c:pt idx="30">
                  <c:v>43894</c:v>
                </c:pt>
                <c:pt idx="31">
                  <c:v>43895</c:v>
                </c:pt>
                <c:pt idx="32">
                  <c:v>43896</c:v>
                </c:pt>
                <c:pt idx="33">
                  <c:v>43897</c:v>
                </c:pt>
                <c:pt idx="34">
                  <c:v>43899</c:v>
                </c:pt>
                <c:pt idx="35">
                  <c:v>43900</c:v>
                </c:pt>
                <c:pt idx="36">
                  <c:v>43901</c:v>
                </c:pt>
                <c:pt idx="37">
                  <c:v>43902</c:v>
                </c:pt>
                <c:pt idx="38">
                  <c:v>43903</c:v>
                </c:pt>
                <c:pt idx="39">
                  <c:v>43904</c:v>
                </c:pt>
                <c:pt idx="40">
                  <c:v>43906</c:v>
                </c:pt>
                <c:pt idx="41">
                  <c:v>43907</c:v>
                </c:pt>
                <c:pt idx="42">
                  <c:v>43908</c:v>
                </c:pt>
                <c:pt idx="43">
                  <c:v>43909</c:v>
                </c:pt>
                <c:pt idx="44">
                  <c:v>43914</c:v>
                </c:pt>
                <c:pt idx="45">
                  <c:v>43935</c:v>
                </c:pt>
                <c:pt idx="46">
                  <c:v>43944</c:v>
                </c:pt>
                <c:pt idx="47">
                  <c:v>43948</c:v>
                </c:pt>
                <c:pt idx="48">
                  <c:v>43957</c:v>
                </c:pt>
                <c:pt idx="49">
                  <c:v>43970</c:v>
                </c:pt>
                <c:pt idx="50">
                  <c:v>43980</c:v>
                </c:pt>
                <c:pt idx="51">
                  <c:v>43998</c:v>
                </c:pt>
                <c:pt idx="52">
                  <c:v>43999</c:v>
                </c:pt>
                <c:pt idx="53">
                  <c:v>44005</c:v>
                </c:pt>
                <c:pt idx="54">
                  <c:v>44012</c:v>
                </c:pt>
                <c:pt idx="55">
                  <c:v>44013</c:v>
                </c:pt>
                <c:pt idx="56">
                  <c:v>44018</c:v>
                </c:pt>
                <c:pt idx="57">
                  <c:v>44019</c:v>
                </c:pt>
                <c:pt idx="58">
                  <c:v>44020</c:v>
                </c:pt>
                <c:pt idx="59">
                  <c:v>44021</c:v>
                </c:pt>
                <c:pt idx="60">
                  <c:v>44022</c:v>
                </c:pt>
                <c:pt idx="61">
                  <c:v>44025</c:v>
                </c:pt>
                <c:pt idx="62">
                  <c:v>44026</c:v>
                </c:pt>
                <c:pt idx="63">
                  <c:v>44027</c:v>
                </c:pt>
                <c:pt idx="64">
                  <c:v>44028</c:v>
                </c:pt>
                <c:pt idx="65">
                  <c:v>44029</c:v>
                </c:pt>
                <c:pt idx="66">
                  <c:v>44030</c:v>
                </c:pt>
                <c:pt idx="67">
                  <c:v>44033</c:v>
                </c:pt>
                <c:pt idx="68">
                  <c:v>44034</c:v>
                </c:pt>
                <c:pt idx="69">
                  <c:v>44035</c:v>
                </c:pt>
                <c:pt idx="70">
                  <c:v>44077</c:v>
                </c:pt>
                <c:pt idx="71">
                  <c:v>44078</c:v>
                </c:pt>
                <c:pt idx="72">
                  <c:v>44079</c:v>
                </c:pt>
                <c:pt idx="73">
                  <c:v>44081</c:v>
                </c:pt>
                <c:pt idx="74">
                  <c:v>44082</c:v>
                </c:pt>
                <c:pt idx="75">
                  <c:v>44083</c:v>
                </c:pt>
                <c:pt idx="76">
                  <c:v>44084</c:v>
                </c:pt>
                <c:pt idx="77">
                  <c:v>44085</c:v>
                </c:pt>
                <c:pt idx="78">
                  <c:v>44086</c:v>
                </c:pt>
                <c:pt idx="79">
                  <c:v>44088</c:v>
                </c:pt>
                <c:pt idx="80">
                  <c:v>44089</c:v>
                </c:pt>
                <c:pt idx="81">
                  <c:v>44090</c:v>
                </c:pt>
                <c:pt idx="82">
                  <c:v>44091</c:v>
                </c:pt>
                <c:pt idx="83">
                  <c:v>44092</c:v>
                </c:pt>
                <c:pt idx="84">
                  <c:v>44093</c:v>
                </c:pt>
                <c:pt idx="85">
                  <c:v>44095</c:v>
                </c:pt>
                <c:pt idx="86">
                  <c:v>44096</c:v>
                </c:pt>
                <c:pt idx="87">
                  <c:v>44097</c:v>
                </c:pt>
                <c:pt idx="88">
                  <c:v>44098</c:v>
                </c:pt>
                <c:pt idx="89">
                  <c:v>44099</c:v>
                </c:pt>
                <c:pt idx="90">
                  <c:v>44100</c:v>
                </c:pt>
                <c:pt idx="91">
                  <c:v>44102</c:v>
                </c:pt>
                <c:pt idx="92">
                  <c:v>44103</c:v>
                </c:pt>
                <c:pt idx="93">
                  <c:v>44104</c:v>
                </c:pt>
                <c:pt idx="94">
                  <c:v>44105</c:v>
                </c:pt>
                <c:pt idx="95">
                  <c:v>44106</c:v>
                </c:pt>
                <c:pt idx="96">
                  <c:v>44107</c:v>
                </c:pt>
                <c:pt idx="97">
                  <c:v>44109</c:v>
                </c:pt>
                <c:pt idx="98">
                  <c:v>44110</c:v>
                </c:pt>
                <c:pt idx="99">
                  <c:v>44111</c:v>
                </c:pt>
                <c:pt idx="100">
                  <c:v>44112</c:v>
                </c:pt>
                <c:pt idx="101">
                  <c:v>44113</c:v>
                </c:pt>
                <c:pt idx="102">
                  <c:v>44114</c:v>
                </c:pt>
                <c:pt idx="103">
                  <c:v>44117</c:v>
                </c:pt>
                <c:pt idx="104">
                  <c:v>44118</c:v>
                </c:pt>
                <c:pt idx="105">
                  <c:v>44119</c:v>
                </c:pt>
                <c:pt idx="106">
                  <c:v>44120</c:v>
                </c:pt>
                <c:pt idx="107">
                  <c:v>44121</c:v>
                </c:pt>
                <c:pt idx="108">
                  <c:v>44123</c:v>
                </c:pt>
                <c:pt idx="109">
                  <c:v>44124</c:v>
                </c:pt>
                <c:pt idx="110">
                  <c:v>44125</c:v>
                </c:pt>
                <c:pt idx="111">
                  <c:v>44126</c:v>
                </c:pt>
                <c:pt idx="112">
                  <c:v>44130</c:v>
                </c:pt>
                <c:pt idx="113">
                  <c:v>44131</c:v>
                </c:pt>
                <c:pt idx="114">
                  <c:v>44132</c:v>
                </c:pt>
                <c:pt idx="115">
                  <c:v>44133</c:v>
                </c:pt>
                <c:pt idx="116">
                  <c:v>44134</c:v>
                </c:pt>
                <c:pt idx="117">
                  <c:v>44138</c:v>
                </c:pt>
                <c:pt idx="118">
                  <c:v>44139</c:v>
                </c:pt>
                <c:pt idx="119">
                  <c:v>44140</c:v>
                </c:pt>
                <c:pt idx="120">
                  <c:v>44141</c:v>
                </c:pt>
                <c:pt idx="121">
                  <c:v>44142</c:v>
                </c:pt>
                <c:pt idx="122">
                  <c:v>44144</c:v>
                </c:pt>
                <c:pt idx="123">
                  <c:v>44145</c:v>
                </c:pt>
                <c:pt idx="124">
                  <c:v>44146</c:v>
                </c:pt>
                <c:pt idx="125">
                  <c:v>44147</c:v>
                </c:pt>
                <c:pt idx="126">
                  <c:v>44148</c:v>
                </c:pt>
                <c:pt idx="127">
                  <c:v>44149</c:v>
                </c:pt>
                <c:pt idx="128">
                  <c:v>44152</c:v>
                </c:pt>
                <c:pt idx="129">
                  <c:v>44153</c:v>
                </c:pt>
                <c:pt idx="130">
                  <c:v>44154</c:v>
                </c:pt>
                <c:pt idx="131">
                  <c:v>44155</c:v>
                </c:pt>
                <c:pt idx="132">
                  <c:v>44156</c:v>
                </c:pt>
                <c:pt idx="133">
                  <c:v>44158</c:v>
                </c:pt>
                <c:pt idx="134">
                  <c:v>44160</c:v>
                </c:pt>
                <c:pt idx="135">
                  <c:v>44161</c:v>
                </c:pt>
                <c:pt idx="136">
                  <c:v>44162</c:v>
                </c:pt>
                <c:pt idx="137">
                  <c:v>44163</c:v>
                </c:pt>
                <c:pt idx="138">
                  <c:v>44165</c:v>
                </c:pt>
                <c:pt idx="139">
                  <c:v>44166</c:v>
                </c:pt>
                <c:pt idx="140">
                  <c:v>44167</c:v>
                </c:pt>
                <c:pt idx="141">
                  <c:v>44168</c:v>
                </c:pt>
                <c:pt idx="142">
                  <c:v>44169</c:v>
                </c:pt>
                <c:pt idx="143">
                  <c:v>44170</c:v>
                </c:pt>
                <c:pt idx="144">
                  <c:v>44172</c:v>
                </c:pt>
                <c:pt idx="145">
                  <c:v>44174</c:v>
                </c:pt>
                <c:pt idx="146">
                  <c:v>44175</c:v>
                </c:pt>
                <c:pt idx="147">
                  <c:v>44176</c:v>
                </c:pt>
                <c:pt idx="148">
                  <c:v>44177</c:v>
                </c:pt>
                <c:pt idx="149">
                  <c:v>44179</c:v>
                </c:pt>
                <c:pt idx="150">
                  <c:v>44180</c:v>
                </c:pt>
                <c:pt idx="151">
                  <c:v>44181</c:v>
                </c:pt>
                <c:pt idx="152">
                  <c:v>44182</c:v>
                </c:pt>
                <c:pt idx="153">
                  <c:v>44183</c:v>
                </c:pt>
                <c:pt idx="154">
                  <c:v>44184</c:v>
                </c:pt>
                <c:pt idx="155">
                  <c:v>44186</c:v>
                </c:pt>
                <c:pt idx="156">
                  <c:v>44187</c:v>
                </c:pt>
                <c:pt idx="157">
                  <c:v>44188</c:v>
                </c:pt>
                <c:pt idx="158">
                  <c:v>44189</c:v>
                </c:pt>
              </c:numCache>
            </c:numRef>
          </c:cat>
          <c:val>
            <c:numRef>
              <c:f>'Mira Vaca Total Corregida'!$G$265:$G$423</c:f>
              <c:numCache>
                <c:formatCode>General</c:formatCode>
                <c:ptCount val="159"/>
                <c:pt idx="0">
                  <c:v>242</c:v>
                </c:pt>
                <c:pt idx="1">
                  <c:v>245</c:v>
                </c:pt>
                <c:pt idx="2">
                  <c:v>245</c:v>
                </c:pt>
                <c:pt idx="3">
                  <c:v>243</c:v>
                </c:pt>
                <c:pt idx="4">
                  <c:v>245</c:v>
                </c:pt>
                <c:pt idx="5">
                  <c:v>245</c:v>
                </c:pt>
                <c:pt idx="6">
                  <c:v>244</c:v>
                </c:pt>
                <c:pt idx="7">
                  <c:v>243</c:v>
                </c:pt>
                <c:pt idx="8">
                  <c:v>244</c:v>
                </c:pt>
                <c:pt idx="9">
                  <c:v>243</c:v>
                </c:pt>
                <c:pt idx="10">
                  <c:v>242</c:v>
                </c:pt>
                <c:pt idx="11">
                  <c:v>242</c:v>
                </c:pt>
                <c:pt idx="12">
                  <c:v>244</c:v>
                </c:pt>
                <c:pt idx="13">
                  <c:v>244</c:v>
                </c:pt>
                <c:pt idx="14">
                  <c:v>247</c:v>
                </c:pt>
                <c:pt idx="15">
                  <c:v>247</c:v>
                </c:pt>
                <c:pt idx="16">
                  <c:v>247</c:v>
                </c:pt>
                <c:pt idx="17">
                  <c:v>247</c:v>
                </c:pt>
                <c:pt idx="18">
                  <c:v>247</c:v>
                </c:pt>
                <c:pt idx="19">
                  <c:v>248</c:v>
                </c:pt>
                <c:pt idx="20">
                  <c:v>248</c:v>
                </c:pt>
                <c:pt idx="21">
                  <c:v>248</c:v>
                </c:pt>
                <c:pt idx="22">
                  <c:v>250</c:v>
                </c:pt>
                <c:pt idx="23">
                  <c:v>250</c:v>
                </c:pt>
                <c:pt idx="24">
                  <c:v>250</c:v>
                </c:pt>
                <c:pt idx="25">
                  <c:v>248</c:v>
                </c:pt>
                <c:pt idx="26">
                  <c:v>248</c:v>
                </c:pt>
                <c:pt idx="27">
                  <c:v>248</c:v>
                </c:pt>
                <c:pt idx="28">
                  <c:v>248</c:v>
                </c:pt>
                <c:pt idx="29">
                  <c:v>248</c:v>
                </c:pt>
                <c:pt idx="30">
                  <c:v>248</c:v>
                </c:pt>
                <c:pt idx="31">
                  <c:v>248</c:v>
                </c:pt>
                <c:pt idx="32">
                  <c:v>250</c:v>
                </c:pt>
                <c:pt idx="33">
                  <c:v>250</c:v>
                </c:pt>
                <c:pt idx="34">
                  <c:v>250</c:v>
                </c:pt>
                <c:pt idx="35">
                  <c:v>250</c:v>
                </c:pt>
                <c:pt idx="36">
                  <c:v>250</c:v>
                </c:pt>
                <c:pt idx="37">
                  <c:v>250</c:v>
                </c:pt>
                <c:pt idx="38">
                  <c:v>248</c:v>
                </c:pt>
                <c:pt idx="39">
                  <c:v>248</c:v>
                </c:pt>
                <c:pt idx="40">
                  <c:v>250</c:v>
                </c:pt>
                <c:pt idx="41">
                  <c:v>248</c:v>
                </c:pt>
                <c:pt idx="42">
                  <c:v>250</c:v>
                </c:pt>
                <c:pt idx="43">
                  <c:v>250</c:v>
                </c:pt>
                <c:pt idx="44">
                  <c:v>250</c:v>
                </c:pt>
                <c:pt idx="45">
                  <c:v>248</c:v>
                </c:pt>
                <c:pt idx="46">
                  <c:v>250</c:v>
                </c:pt>
                <c:pt idx="47">
                  <c:v>248</c:v>
                </c:pt>
                <c:pt idx="48">
                  <c:v>250</c:v>
                </c:pt>
                <c:pt idx="49">
                  <c:v>250</c:v>
                </c:pt>
                <c:pt idx="50">
                  <c:v>250</c:v>
                </c:pt>
                <c:pt idx="51">
                  <c:v>250</c:v>
                </c:pt>
                <c:pt idx="52">
                  <c:v>250</c:v>
                </c:pt>
                <c:pt idx="53">
                  <c:v>250</c:v>
                </c:pt>
                <c:pt idx="54">
                  <c:v>250</c:v>
                </c:pt>
                <c:pt idx="55">
                  <c:v>250</c:v>
                </c:pt>
                <c:pt idx="56">
                  <c:v>250</c:v>
                </c:pt>
                <c:pt idx="57">
                  <c:v>250</c:v>
                </c:pt>
                <c:pt idx="58">
                  <c:v>250</c:v>
                </c:pt>
                <c:pt idx="59">
                  <c:v>250</c:v>
                </c:pt>
                <c:pt idx="60">
                  <c:v>250</c:v>
                </c:pt>
                <c:pt idx="61">
                  <c:v>250</c:v>
                </c:pt>
                <c:pt idx="62">
                  <c:v>250</c:v>
                </c:pt>
                <c:pt idx="63">
                  <c:v>250</c:v>
                </c:pt>
                <c:pt idx="64">
                  <c:v>250</c:v>
                </c:pt>
                <c:pt idx="65">
                  <c:v>250</c:v>
                </c:pt>
                <c:pt idx="66">
                  <c:v>250</c:v>
                </c:pt>
                <c:pt idx="67">
                  <c:v>250</c:v>
                </c:pt>
                <c:pt idx="68">
                  <c:v>250</c:v>
                </c:pt>
                <c:pt idx="69">
                  <c:v>250</c:v>
                </c:pt>
                <c:pt idx="70">
                  <c:v>290</c:v>
                </c:pt>
                <c:pt idx="71">
                  <c:v>250</c:v>
                </c:pt>
                <c:pt idx="72">
                  <c:v>250</c:v>
                </c:pt>
                <c:pt idx="73">
                  <c:v>245</c:v>
                </c:pt>
                <c:pt idx="74">
                  <c:v>250</c:v>
                </c:pt>
                <c:pt idx="75">
                  <c:v>250</c:v>
                </c:pt>
                <c:pt idx="76">
                  <c:v>250</c:v>
                </c:pt>
                <c:pt idx="77">
                  <c:v>250</c:v>
                </c:pt>
                <c:pt idx="78">
                  <c:v>250</c:v>
                </c:pt>
                <c:pt idx="79">
                  <c:v>250</c:v>
                </c:pt>
                <c:pt idx="80">
                  <c:v>250</c:v>
                </c:pt>
                <c:pt idx="81">
                  <c:v>250</c:v>
                </c:pt>
                <c:pt idx="82">
                  <c:v>250</c:v>
                </c:pt>
                <c:pt idx="83">
                  <c:v>250</c:v>
                </c:pt>
                <c:pt idx="84">
                  <c:v>250</c:v>
                </c:pt>
                <c:pt idx="85">
                  <c:v>250</c:v>
                </c:pt>
                <c:pt idx="86">
                  <c:v>250</c:v>
                </c:pt>
                <c:pt idx="87">
                  <c:v>250</c:v>
                </c:pt>
                <c:pt idx="88">
                  <c:v>250</c:v>
                </c:pt>
                <c:pt idx="89">
                  <c:v>250</c:v>
                </c:pt>
                <c:pt idx="90">
                  <c:v>250</c:v>
                </c:pt>
                <c:pt idx="91">
                  <c:v>250</c:v>
                </c:pt>
                <c:pt idx="92">
                  <c:v>250</c:v>
                </c:pt>
                <c:pt idx="93">
                  <c:v>250</c:v>
                </c:pt>
                <c:pt idx="94">
                  <c:v>250</c:v>
                </c:pt>
                <c:pt idx="95">
                  <c:v>250</c:v>
                </c:pt>
                <c:pt idx="96">
                  <c:v>250</c:v>
                </c:pt>
                <c:pt idx="97">
                  <c:v>250</c:v>
                </c:pt>
                <c:pt idx="98">
                  <c:v>250</c:v>
                </c:pt>
                <c:pt idx="99">
                  <c:v>250</c:v>
                </c:pt>
                <c:pt idx="100">
                  <c:v>250</c:v>
                </c:pt>
                <c:pt idx="101">
                  <c:v>250</c:v>
                </c:pt>
                <c:pt idx="102">
                  <c:v>250</c:v>
                </c:pt>
                <c:pt idx="103">
                  <c:v>250</c:v>
                </c:pt>
                <c:pt idx="104">
                  <c:v>250</c:v>
                </c:pt>
                <c:pt idx="105">
                  <c:v>250</c:v>
                </c:pt>
                <c:pt idx="106">
                  <c:v>250</c:v>
                </c:pt>
                <c:pt idx="107">
                  <c:v>250</c:v>
                </c:pt>
                <c:pt idx="108">
                  <c:v>250</c:v>
                </c:pt>
                <c:pt idx="109">
                  <c:v>250</c:v>
                </c:pt>
                <c:pt idx="110">
                  <c:v>250</c:v>
                </c:pt>
                <c:pt idx="111">
                  <c:v>250</c:v>
                </c:pt>
                <c:pt idx="112">
                  <c:v>250</c:v>
                </c:pt>
                <c:pt idx="113">
                  <c:v>250</c:v>
                </c:pt>
                <c:pt idx="114">
                  <c:v>250</c:v>
                </c:pt>
                <c:pt idx="115">
                  <c:v>250</c:v>
                </c:pt>
                <c:pt idx="116">
                  <c:v>250</c:v>
                </c:pt>
                <c:pt idx="117">
                  <c:v>250</c:v>
                </c:pt>
                <c:pt idx="118">
                  <c:v>250</c:v>
                </c:pt>
                <c:pt idx="119">
                  <c:v>250</c:v>
                </c:pt>
                <c:pt idx="120">
                  <c:v>250</c:v>
                </c:pt>
                <c:pt idx="121">
                  <c:v>250</c:v>
                </c:pt>
                <c:pt idx="122">
                  <c:v>250</c:v>
                </c:pt>
                <c:pt idx="123">
                  <c:v>250</c:v>
                </c:pt>
                <c:pt idx="124">
                  <c:v>250</c:v>
                </c:pt>
                <c:pt idx="125">
                  <c:v>250</c:v>
                </c:pt>
                <c:pt idx="126">
                  <c:v>254</c:v>
                </c:pt>
                <c:pt idx="127">
                  <c:v>248</c:v>
                </c:pt>
                <c:pt idx="128">
                  <c:v>248</c:v>
                </c:pt>
                <c:pt idx="129">
                  <c:v>248</c:v>
                </c:pt>
                <c:pt idx="130">
                  <c:v>248</c:v>
                </c:pt>
                <c:pt idx="131">
                  <c:v>250</c:v>
                </c:pt>
                <c:pt idx="132">
                  <c:v>248</c:v>
                </c:pt>
                <c:pt idx="133">
                  <c:v>246</c:v>
                </c:pt>
                <c:pt idx="134">
                  <c:v>250</c:v>
                </c:pt>
                <c:pt idx="135">
                  <c:v>250</c:v>
                </c:pt>
                <c:pt idx="136">
                  <c:v>250</c:v>
                </c:pt>
                <c:pt idx="137">
                  <c:v>250</c:v>
                </c:pt>
                <c:pt idx="138">
                  <c:v>250</c:v>
                </c:pt>
                <c:pt idx="139">
                  <c:v>250</c:v>
                </c:pt>
                <c:pt idx="140">
                  <c:v>250</c:v>
                </c:pt>
                <c:pt idx="141">
                  <c:v>246</c:v>
                </c:pt>
                <c:pt idx="142">
                  <c:v>246</c:v>
                </c:pt>
                <c:pt idx="143">
                  <c:v>246</c:v>
                </c:pt>
                <c:pt idx="144">
                  <c:v>246</c:v>
                </c:pt>
                <c:pt idx="145">
                  <c:v>250</c:v>
                </c:pt>
                <c:pt idx="146">
                  <c:v>246</c:v>
                </c:pt>
                <c:pt idx="147">
                  <c:v>246</c:v>
                </c:pt>
                <c:pt idx="148">
                  <c:v>246</c:v>
                </c:pt>
                <c:pt idx="149">
                  <c:v>250</c:v>
                </c:pt>
                <c:pt idx="150">
                  <c:v>250</c:v>
                </c:pt>
                <c:pt idx="151">
                  <c:v>250</c:v>
                </c:pt>
                <c:pt idx="152">
                  <c:v>250</c:v>
                </c:pt>
                <c:pt idx="153">
                  <c:v>250</c:v>
                </c:pt>
                <c:pt idx="154">
                  <c:v>250</c:v>
                </c:pt>
                <c:pt idx="155">
                  <c:v>250</c:v>
                </c:pt>
                <c:pt idx="156">
                  <c:v>250</c:v>
                </c:pt>
                <c:pt idx="157">
                  <c:v>250</c:v>
                </c:pt>
                <c:pt idx="158">
                  <c:v>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9E-43EE-8FFF-CB6DE286DCEC}"/>
            </c:ext>
          </c:extLst>
        </c:ser>
        <c:ser>
          <c:idx val="2"/>
          <c:order val="2"/>
          <c:tx>
            <c:v>Mira 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Corregida'!$C$265:$C$423</c:f>
              <c:numCache>
                <c:formatCode>m/d/yyyy</c:formatCode>
                <c:ptCount val="159"/>
                <c:pt idx="0">
                  <c:v>43859</c:v>
                </c:pt>
                <c:pt idx="1">
                  <c:v>43860</c:v>
                </c:pt>
                <c:pt idx="2">
                  <c:v>43861</c:v>
                </c:pt>
                <c:pt idx="3">
                  <c:v>43862</c:v>
                </c:pt>
                <c:pt idx="4">
                  <c:v>43864</c:v>
                </c:pt>
                <c:pt idx="5">
                  <c:v>43865</c:v>
                </c:pt>
                <c:pt idx="6">
                  <c:v>43866</c:v>
                </c:pt>
                <c:pt idx="7">
                  <c:v>43867</c:v>
                </c:pt>
                <c:pt idx="8">
                  <c:v>43868</c:v>
                </c:pt>
                <c:pt idx="9">
                  <c:v>43869</c:v>
                </c:pt>
                <c:pt idx="10">
                  <c:v>43871</c:v>
                </c:pt>
                <c:pt idx="11">
                  <c:v>43872</c:v>
                </c:pt>
                <c:pt idx="12">
                  <c:v>43873</c:v>
                </c:pt>
                <c:pt idx="13">
                  <c:v>43874</c:v>
                </c:pt>
                <c:pt idx="14">
                  <c:v>43875</c:v>
                </c:pt>
                <c:pt idx="15">
                  <c:v>43876</c:v>
                </c:pt>
                <c:pt idx="16">
                  <c:v>43878</c:v>
                </c:pt>
                <c:pt idx="17">
                  <c:v>43879</c:v>
                </c:pt>
                <c:pt idx="18">
                  <c:v>43880</c:v>
                </c:pt>
                <c:pt idx="19">
                  <c:v>43881</c:v>
                </c:pt>
                <c:pt idx="20">
                  <c:v>43882</c:v>
                </c:pt>
                <c:pt idx="21">
                  <c:v>43883</c:v>
                </c:pt>
                <c:pt idx="22">
                  <c:v>43885</c:v>
                </c:pt>
                <c:pt idx="23">
                  <c:v>43886</c:v>
                </c:pt>
                <c:pt idx="24">
                  <c:v>43887</c:v>
                </c:pt>
                <c:pt idx="25">
                  <c:v>43888</c:v>
                </c:pt>
                <c:pt idx="26">
                  <c:v>43889</c:v>
                </c:pt>
                <c:pt idx="27">
                  <c:v>43890</c:v>
                </c:pt>
                <c:pt idx="28">
                  <c:v>43892</c:v>
                </c:pt>
                <c:pt idx="29">
                  <c:v>43893</c:v>
                </c:pt>
                <c:pt idx="30">
                  <c:v>43894</c:v>
                </c:pt>
                <c:pt idx="31">
                  <c:v>43895</c:v>
                </c:pt>
                <c:pt idx="32">
                  <c:v>43896</c:v>
                </c:pt>
                <c:pt idx="33">
                  <c:v>43897</c:v>
                </c:pt>
                <c:pt idx="34">
                  <c:v>43899</c:v>
                </c:pt>
                <c:pt idx="35">
                  <c:v>43900</c:v>
                </c:pt>
                <c:pt idx="36">
                  <c:v>43901</c:v>
                </c:pt>
                <c:pt idx="37">
                  <c:v>43902</c:v>
                </c:pt>
                <c:pt idx="38">
                  <c:v>43903</c:v>
                </c:pt>
                <c:pt idx="39">
                  <c:v>43904</c:v>
                </c:pt>
                <c:pt idx="40">
                  <c:v>43906</c:v>
                </c:pt>
                <c:pt idx="41">
                  <c:v>43907</c:v>
                </c:pt>
                <c:pt idx="42">
                  <c:v>43908</c:v>
                </c:pt>
                <c:pt idx="43">
                  <c:v>43909</c:v>
                </c:pt>
                <c:pt idx="44">
                  <c:v>43914</c:v>
                </c:pt>
                <c:pt idx="45">
                  <c:v>43935</c:v>
                </c:pt>
                <c:pt idx="46">
                  <c:v>43944</c:v>
                </c:pt>
                <c:pt idx="47">
                  <c:v>43948</c:v>
                </c:pt>
                <c:pt idx="48">
                  <c:v>43957</c:v>
                </c:pt>
                <c:pt idx="49">
                  <c:v>43970</c:v>
                </c:pt>
                <c:pt idx="50">
                  <c:v>43980</c:v>
                </c:pt>
                <c:pt idx="51">
                  <c:v>43998</c:v>
                </c:pt>
                <c:pt idx="52">
                  <c:v>43999</c:v>
                </c:pt>
                <c:pt idx="53">
                  <c:v>44005</c:v>
                </c:pt>
                <c:pt idx="54">
                  <c:v>44012</c:v>
                </c:pt>
                <c:pt idx="55">
                  <c:v>44013</c:v>
                </c:pt>
                <c:pt idx="56">
                  <c:v>44018</c:v>
                </c:pt>
                <c:pt idx="57">
                  <c:v>44019</c:v>
                </c:pt>
                <c:pt idx="58">
                  <c:v>44020</c:v>
                </c:pt>
                <c:pt idx="59">
                  <c:v>44021</c:v>
                </c:pt>
                <c:pt idx="60">
                  <c:v>44022</c:v>
                </c:pt>
                <c:pt idx="61">
                  <c:v>44025</c:v>
                </c:pt>
                <c:pt idx="62">
                  <c:v>44026</c:v>
                </c:pt>
                <c:pt idx="63">
                  <c:v>44027</c:v>
                </c:pt>
                <c:pt idx="64">
                  <c:v>44028</c:v>
                </c:pt>
                <c:pt idx="65">
                  <c:v>44029</c:v>
                </c:pt>
                <c:pt idx="66">
                  <c:v>44030</c:v>
                </c:pt>
                <c:pt idx="67">
                  <c:v>44033</c:v>
                </c:pt>
                <c:pt idx="68">
                  <c:v>44034</c:v>
                </c:pt>
                <c:pt idx="69">
                  <c:v>44035</c:v>
                </c:pt>
                <c:pt idx="70">
                  <c:v>44077</c:v>
                </c:pt>
                <c:pt idx="71">
                  <c:v>44078</c:v>
                </c:pt>
                <c:pt idx="72">
                  <c:v>44079</c:v>
                </c:pt>
                <c:pt idx="73">
                  <c:v>44081</c:v>
                </c:pt>
                <c:pt idx="74">
                  <c:v>44082</c:v>
                </c:pt>
                <c:pt idx="75">
                  <c:v>44083</c:v>
                </c:pt>
                <c:pt idx="76">
                  <c:v>44084</c:v>
                </c:pt>
                <c:pt idx="77">
                  <c:v>44085</c:v>
                </c:pt>
                <c:pt idx="78">
                  <c:v>44086</c:v>
                </c:pt>
                <c:pt idx="79">
                  <c:v>44088</c:v>
                </c:pt>
                <c:pt idx="80">
                  <c:v>44089</c:v>
                </c:pt>
                <c:pt idx="81">
                  <c:v>44090</c:v>
                </c:pt>
                <c:pt idx="82">
                  <c:v>44091</c:v>
                </c:pt>
                <c:pt idx="83">
                  <c:v>44092</c:v>
                </c:pt>
                <c:pt idx="84">
                  <c:v>44093</c:v>
                </c:pt>
                <c:pt idx="85">
                  <c:v>44095</c:v>
                </c:pt>
                <c:pt idx="86">
                  <c:v>44096</c:v>
                </c:pt>
                <c:pt idx="87">
                  <c:v>44097</c:v>
                </c:pt>
                <c:pt idx="88">
                  <c:v>44098</c:v>
                </c:pt>
                <c:pt idx="89">
                  <c:v>44099</c:v>
                </c:pt>
                <c:pt idx="90">
                  <c:v>44100</c:v>
                </c:pt>
                <c:pt idx="91">
                  <c:v>44102</c:v>
                </c:pt>
                <c:pt idx="92">
                  <c:v>44103</c:v>
                </c:pt>
                <c:pt idx="93">
                  <c:v>44104</c:v>
                </c:pt>
                <c:pt idx="94">
                  <c:v>44105</c:v>
                </c:pt>
                <c:pt idx="95">
                  <c:v>44106</c:v>
                </c:pt>
                <c:pt idx="96">
                  <c:v>44107</c:v>
                </c:pt>
                <c:pt idx="97">
                  <c:v>44109</c:v>
                </c:pt>
                <c:pt idx="98">
                  <c:v>44110</c:v>
                </c:pt>
                <c:pt idx="99">
                  <c:v>44111</c:v>
                </c:pt>
                <c:pt idx="100">
                  <c:v>44112</c:v>
                </c:pt>
                <c:pt idx="101">
                  <c:v>44113</c:v>
                </c:pt>
                <c:pt idx="102">
                  <c:v>44114</c:v>
                </c:pt>
                <c:pt idx="103">
                  <c:v>44117</c:v>
                </c:pt>
                <c:pt idx="104">
                  <c:v>44118</c:v>
                </c:pt>
                <c:pt idx="105">
                  <c:v>44119</c:v>
                </c:pt>
                <c:pt idx="106">
                  <c:v>44120</c:v>
                </c:pt>
                <c:pt idx="107">
                  <c:v>44121</c:v>
                </c:pt>
                <c:pt idx="108">
                  <c:v>44123</c:v>
                </c:pt>
                <c:pt idx="109">
                  <c:v>44124</c:v>
                </c:pt>
                <c:pt idx="110">
                  <c:v>44125</c:v>
                </c:pt>
                <c:pt idx="111">
                  <c:v>44126</c:v>
                </c:pt>
                <c:pt idx="112">
                  <c:v>44130</c:v>
                </c:pt>
                <c:pt idx="113">
                  <c:v>44131</c:v>
                </c:pt>
                <c:pt idx="114">
                  <c:v>44132</c:v>
                </c:pt>
                <c:pt idx="115">
                  <c:v>44133</c:v>
                </c:pt>
                <c:pt idx="116">
                  <c:v>44134</c:v>
                </c:pt>
                <c:pt idx="117">
                  <c:v>44138</c:v>
                </c:pt>
                <c:pt idx="118">
                  <c:v>44139</c:v>
                </c:pt>
                <c:pt idx="119">
                  <c:v>44140</c:v>
                </c:pt>
                <c:pt idx="120">
                  <c:v>44141</c:v>
                </c:pt>
                <c:pt idx="121">
                  <c:v>44142</c:v>
                </c:pt>
                <c:pt idx="122">
                  <c:v>44144</c:v>
                </c:pt>
                <c:pt idx="123">
                  <c:v>44145</c:v>
                </c:pt>
                <c:pt idx="124">
                  <c:v>44146</c:v>
                </c:pt>
                <c:pt idx="125">
                  <c:v>44147</c:v>
                </c:pt>
                <c:pt idx="126">
                  <c:v>44148</c:v>
                </c:pt>
                <c:pt idx="127">
                  <c:v>44149</c:v>
                </c:pt>
                <c:pt idx="128">
                  <c:v>44152</c:v>
                </c:pt>
                <c:pt idx="129">
                  <c:v>44153</c:v>
                </c:pt>
                <c:pt idx="130">
                  <c:v>44154</c:v>
                </c:pt>
                <c:pt idx="131">
                  <c:v>44155</c:v>
                </c:pt>
                <c:pt idx="132">
                  <c:v>44156</c:v>
                </c:pt>
                <c:pt idx="133">
                  <c:v>44158</c:v>
                </c:pt>
                <c:pt idx="134">
                  <c:v>44160</c:v>
                </c:pt>
                <c:pt idx="135">
                  <c:v>44161</c:v>
                </c:pt>
                <c:pt idx="136">
                  <c:v>44162</c:v>
                </c:pt>
                <c:pt idx="137">
                  <c:v>44163</c:v>
                </c:pt>
                <c:pt idx="138">
                  <c:v>44165</c:v>
                </c:pt>
                <c:pt idx="139">
                  <c:v>44166</c:v>
                </c:pt>
                <c:pt idx="140">
                  <c:v>44167</c:v>
                </c:pt>
                <c:pt idx="141">
                  <c:v>44168</c:v>
                </c:pt>
                <c:pt idx="142">
                  <c:v>44169</c:v>
                </c:pt>
                <c:pt idx="143">
                  <c:v>44170</c:v>
                </c:pt>
                <c:pt idx="144">
                  <c:v>44172</c:v>
                </c:pt>
                <c:pt idx="145">
                  <c:v>44174</c:v>
                </c:pt>
                <c:pt idx="146">
                  <c:v>44175</c:v>
                </c:pt>
                <c:pt idx="147">
                  <c:v>44176</c:v>
                </c:pt>
                <c:pt idx="148">
                  <c:v>44177</c:v>
                </c:pt>
                <c:pt idx="149">
                  <c:v>44179</c:v>
                </c:pt>
                <c:pt idx="150">
                  <c:v>44180</c:v>
                </c:pt>
                <c:pt idx="151">
                  <c:v>44181</c:v>
                </c:pt>
                <c:pt idx="152">
                  <c:v>44182</c:v>
                </c:pt>
                <c:pt idx="153">
                  <c:v>44183</c:v>
                </c:pt>
                <c:pt idx="154">
                  <c:v>44184</c:v>
                </c:pt>
                <c:pt idx="155">
                  <c:v>44186</c:v>
                </c:pt>
                <c:pt idx="156">
                  <c:v>44187</c:v>
                </c:pt>
                <c:pt idx="157">
                  <c:v>44188</c:v>
                </c:pt>
                <c:pt idx="158">
                  <c:v>44189</c:v>
                </c:pt>
              </c:numCache>
            </c:numRef>
          </c:cat>
          <c:val>
            <c:numRef>
              <c:f>'Mira Vaca Total Corregida'!$I$265:$I$423</c:f>
              <c:numCache>
                <c:formatCode>General</c:formatCode>
                <c:ptCount val="159"/>
                <c:pt idx="0">
                  <c:v>88</c:v>
                </c:pt>
                <c:pt idx="1">
                  <c:v>88</c:v>
                </c:pt>
                <c:pt idx="2">
                  <c:v>88</c:v>
                </c:pt>
                <c:pt idx="3">
                  <c:v>88</c:v>
                </c:pt>
                <c:pt idx="4">
                  <c:v>88</c:v>
                </c:pt>
                <c:pt idx="5">
                  <c:v>88</c:v>
                </c:pt>
                <c:pt idx="6">
                  <c:v>88</c:v>
                </c:pt>
                <c:pt idx="7">
                  <c:v>88</c:v>
                </c:pt>
                <c:pt idx="8">
                  <c:v>88</c:v>
                </c:pt>
                <c:pt idx="9">
                  <c:v>88</c:v>
                </c:pt>
                <c:pt idx="10">
                  <c:v>88</c:v>
                </c:pt>
                <c:pt idx="11">
                  <c:v>88</c:v>
                </c:pt>
                <c:pt idx="12">
                  <c:v>88</c:v>
                </c:pt>
                <c:pt idx="13">
                  <c:v>88</c:v>
                </c:pt>
                <c:pt idx="14">
                  <c:v>88</c:v>
                </c:pt>
                <c:pt idx="15">
                  <c:v>88</c:v>
                </c:pt>
                <c:pt idx="16">
                  <c:v>88</c:v>
                </c:pt>
                <c:pt idx="17">
                  <c:v>88</c:v>
                </c:pt>
                <c:pt idx="18">
                  <c:v>88</c:v>
                </c:pt>
                <c:pt idx="19">
                  <c:v>90</c:v>
                </c:pt>
                <c:pt idx="20">
                  <c:v>90</c:v>
                </c:pt>
                <c:pt idx="21">
                  <c:v>88</c:v>
                </c:pt>
                <c:pt idx="22">
                  <c:v>100</c:v>
                </c:pt>
                <c:pt idx="23">
                  <c:v>100</c:v>
                </c:pt>
                <c:pt idx="24">
                  <c:v>90</c:v>
                </c:pt>
                <c:pt idx="25">
                  <c:v>88</c:v>
                </c:pt>
                <c:pt idx="26">
                  <c:v>88</c:v>
                </c:pt>
                <c:pt idx="27">
                  <c:v>88</c:v>
                </c:pt>
                <c:pt idx="28">
                  <c:v>88</c:v>
                </c:pt>
                <c:pt idx="29">
                  <c:v>88</c:v>
                </c:pt>
                <c:pt idx="30">
                  <c:v>88</c:v>
                </c:pt>
                <c:pt idx="31">
                  <c:v>88</c:v>
                </c:pt>
                <c:pt idx="32">
                  <c:v>90</c:v>
                </c:pt>
                <c:pt idx="33">
                  <c:v>90</c:v>
                </c:pt>
                <c:pt idx="34">
                  <c:v>90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88</c:v>
                </c:pt>
                <c:pt idx="39">
                  <c:v>88</c:v>
                </c:pt>
                <c:pt idx="40">
                  <c:v>90</c:v>
                </c:pt>
                <c:pt idx="41">
                  <c:v>88</c:v>
                </c:pt>
                <c:pt idx="42">
                  <c:v>90</c:v>
                </c:pt>
                <c:pt idx="43">
                  <c:v>90</c:v>
                </c:pt>
                <c:pt idx="44">
                  <c:v>90</c:v>
                </c:pt>
                <c:pt idx="45">
                  <c:v>88</c:v>
                </c:pt>
                <c:pt idx="46">
                  <c:v>100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88</c:v>
                </c:pt>
                <c:pt idx="51">
                  <c:v>88</c:v>
                </c:pt>
                <c:pt idx="52">
                  <c:v>88</c:v>
                </c:pt>
                <c:pt idx="53">
                  <c:v>88</c:v>
                </c:pt>
                <c:pt idx="54">
                  <c:v>88</c:v>
                </c:pt>
                <c:pt idx="55">
                  <c:v>88</c:v>
                </c:pt>
                <c:pt idx="56">
                  <c:v>88</c:v>
                </c:pt>
                <c:pt idx="57">
                  <c:v>88</c:v>
                </c:pt>
                <c:pt idx="58">
                  <c:v>88</c:v>
                </c:pt>
                <c:pt idx="59">
                  <c:v>88</c:v>
                </c:pt>
                <c:pt idx="60">
                  <c:v>88</c:v>
                </c:pt>
                <c:pt idx="61">
                  <c:v>88</c:v>
                </c:pt>
                <c:pt idx="62">
                  <c:v>88</c:v>
                </c:pt>
                <c:pt idx="63">
                  <c:v>88</c:v>
                </c:pt>
                <c:pt idx="64">
                  <c:v>88</c:v>
                </c:pt>
                <c:pt idx="65">
                  <c:v>88</c:v>
                </c:pt>
                <c:pt idx="66">
                  <c:v>88</c:v>
                </c:pt>
                <c:pt idx="67">
                  <c:v>88</c:v>
                </c:pt>
                <c:pt idx="68">
                  <c:v>88</c:v>
                </c:pt>
                <c:pt idx="69">
                  <c:v>88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90</c:v>
                </c:pt>
                <c:pt idx="78">
                  <c:v>90</c:v>
                </c:pt>
                <c:pt idx="79">
                  <c:v>90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90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88</c:v>
                </c:pt>
                <c:pt idx="93">
                  <c:v>88</c:v>
                </c:pt>
                <c:pt idx="94">
                  <c:v>88</c:v>
                </c:pt>
                <c:pt idx="95">
                  <c:v>88</c:v>
                </c:pt>
                <c:pt idx="96">
                  <c:v>88</c:v>
                </c:pt>
                <c:pt idx="97">
                  <c:v>88</c:v>
                </c:pt>
                <c:pt idx="98">
                  <c:v>88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88</c:v>
                </c:pt>
                <c:pt idx="104">
                  <c:v>88</c:v>
                </c:pt>
                <c:pt idx="105">
                  <c:v>88</c:v>
                </c:pt>
                <c:pt idx="106">
                  <c:v>88</c:v>
                </c:pt>
                <c:pt idx="107">
                  <c:v>88</c:v>
                </c:pt>
                <c:pt idx="108">
                  <c:v>88</c:v>
                </c:pt>
                <c:pt idx="109">
                  <c:v>88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90</c:v>
                </c:pt>
                <c:pt idx="114">
                  <c:v>90</c:v>
                </c:pt>
                <c:pt idx="115">
                  <c:v>90</c:v>
                </c:pt>
                <c:pt idx="116">
                  <c:v>90</c:v>
                </c:pt>
                <c:pt idx="117">
                  <c:v>90</c:v>
                </c:pt>
                <c:pt idx="118">
                  <c:v>90</c:v>
                </c:pt>
                <c:pt idx="119">
                  <c:v>88</c:v>
                </c:pt>
                <c:pt idx="120">
                  <c:v>88</c:v>
                </c:pt>
                <c:pt idx="121">
                  <c:v>88</c:v>
                </c:pt>
                <c:pt idx="122">
                  <c:v>88</c:v>
                </c:pt>
                <c:pt idx="123">
                  <c:v>88</c:v>
                </c:pt>
                <c:pt idx="124">
                  <c:v>88</c:v>
                </c:pt>
                <c:pt idx="125">
                  <c:v>90</c:v>
                </c:pt>
                <c:pt idx="126">
                  <c:v>95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92</c:v>
                </c:pt>
                <c:pt idx="132">
                  <c:v>90</c:v>
                </c:pt>
                <c:pt idx="133">
                  <c:v>88</c:v>
                </c:pt>
                <c:pt idx="134">
                  <c:v>88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86</c:v>
                </c:pt>
                <c:pt idx="142">
                  <c:v>86</c:v>
                </c:pt>
                <c:pt idx="143">
                  <c:v>86</c:v>
                </c:pt>
                <c:pt idx="144">
                  <c:v>86</c:v>
                </c:pt>
                <c:pt idx="145">
                  <c:v>88</c:v>
                </c:pt>
                <c:pt idx="146">
                  <c:v>86</c:v>
                </c:pt>
                <c:pt idx="147">
                  <c:v>86</c:v>
                </c:pt>
                <c:pt idx="148">
                  <c:v>86</c:v>
                </c:pt>
                <c:pt idx="149">
                  <c:v>88</c:v>
                </c:pt>
                <c:pt idx="150">
                  <c:v>88</c:v>
                </c:pt>
                <c:pt idx="151">
                  <c:v>88</c:v>
                </c:pt>
                <c:pt idx="152">
                  <c:v>88</c:v>
                </c:pt>
                <c:pt idx="153">
                  <c:v>88</c:v>
                </c:pt>
                <c:pt idx="154">
                  <c:v>88</c:v>
                </c:pt>
                <c:pt idx="155">
                  <c:v>90</c:v>
                </c:pt>
                <c:pt idx="156">
                  <c:v>88</c:v>
                </c:pt>
                <c:pt idx="157">
                  <c:v>90</c:v>
                </c:pt>
                <c:pt idx="158">
                  <c:v>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9E-43EE-8FFF-CB6DE286D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2881311"/>
        <c:axId val="692884639"/>
      </c:lineChart>
      <c:dateAx>
        <c:axId val="692881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Fecha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4639"/>
        <c:crosses val="autoZero"/>
        <c:auto val="1"/>
        <c:lblOffset val="100"/>
        <c:baseTimeUnit val="days"/>
      </c:dateAx>
      <c:valAx>
        <c:axId val="69288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Lectura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1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0" i="0" baseline="0">
                <a:effectLst/>
              </a:rPr>
              <a:t>Humedal de la Vaca - Lectura de Miras Año 2021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Mira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Corregida'!$C$424:$C$657</c:f>
              <c:numCache>
                <c:formatCode>m/d/yyyy</c:formatCode>
                <c:ptCount val="234"/>
                <c:pt idx="0">
                  <c:v>44214</c:v>
                </c:pt>
                <c:pt idx="1">
                  <c:v>44215</c:v>
                </c:pt>
                <c:pt idx="2">
                  <c:v>44216</c:v>
                </c:pt>
                <c:pt idx="3">
                  <c:v>44217</c:v>
                </c:pt>
                <c:pt idx="4">
                  <c:v>44218</c:v>
                </c:pt>
                <c:pt idx="5">
                  <c:v>44219</c:v>
                </c:pt>
                <c:pt idx="6">
                  <c:v>44221</c:v>
                </c:pt>
                <c:pt idx="7">
                  <c:v>44222</c:v>
                </c:pt>
                <c:pt idx="8">
                  <c:v>44223</c:v>
                </c:pt>
                <c:pt idx="9">
                  <c:v>44224</c:v>
                </c:pt>
                <c:pt idx="10">
                  <c:v>44225</c:v>
                </c:pt>
                <c:pt idx="11">
                  <c:v>44226</c:v>
                </c:pt>
                <c:pt idx="12">
                  <c:v>44236</c:v>
                </c:pt>
                <c:pt idx="13">
                  <c:v>44237</c:v>
                </c:pt>
                <c:pt idx="14">
                  <c:v>44238</c:v>
                </c:pt>
                <c:pt idx="15">
                  <c:v>44239</c:v>
                </c:pt>
                <c:pt idx="16">
                  <c:v>44240</c:v>
                </c:pt>
                <c:pt idx="17">
                  <c:v>44242</c:v>
                </c:pt>
                <c:pt idx="18">
                  <c:v>44243</c:v>
                </c:pt>
                <c:pt idx="19">
                  <c:v>44244</c:v>
                </c:pt>
                <c:pt idx="20">
                  <c:v>44245</c:v>
                </c:pt>
                <c:pt idx="21">
                  <c:v>44246</c:v>
                </c:pt>
                <c:pt idx="22">
                  <c:v>44247</c:v>
                </c:pt>
                <c:pt idx="23">
                  <c:v>44248</c:v>
                </c:pt>
                <c:pt idx="24">
                  <c:v>44250</c:v>
                </c:pt>
                <c:pt idx="25">
                  <c:v>44251</c:v>
                </c:pt>
                <c:pt idx="26">
                  <c:v>44252</c:v>
                </c:pt>
                <c:pt idx="27">
                  <c:v>44253</c:v>
                </c:pt>
                <c:pt idx="28">
                  <c:v>44254</c:v>
                </c:pt>
                <c:pt idx="29">
                  <c:v>44256</c:v>
                </c:pt>
                <c:pt idx="30">
                  <c:v>44257</c:v>
                </c:pt>
                <c:pt idx="31">
                  <c:v>44258</c:v>
                </c:pt>
                <c:pt idx="32">
                  <c:v>44259</c:v>
                </c:pt>
                <c:pt idx="33">
                  <c:v>44260</c:v>
                </c:pt>
                <c:pt idx="34">
                  <c:v>44261</c:v>
                </c:pt>
                <c:pt idx="35">
                  <c:v>44263</c:v>
                </c:pt>
                <c:pt idx="36">
                  <c:v>44264</c:v>
                </c:pt>
                <c:pt idx="37">
                  <c:v>44265</c:v>
                </c:pt>
                <c:pt idx="38">
                  <c:v>44266</c:v>
                </c:pt>
                <c:pt idx="39">
                  <c:v>44267</c:v>
                </c:pt>
                <c:pt idx="40">
                  <c:v>44268</c:v>
                </c:pt>
                <c:pt idx="41">
                  <c:v>44273</c:v>
                </c:pt>
                <c:pt idx="42">
                  <c:v>44275</c:v>
                </c:pt>
                <c:pt idx="43">
                  <c:v>44345</c:v>
                </c:pt>
                <c:pt idx="44">
                  <c:v>44347</c:v>
                </c:pt>
                <c:pt idx="45">
                  <c:v>44348</c:v>
                </c:pt>
                <c:pt idx="46">
                  <c:v>44349</c:v>
                </c:pt>
                <c:pt idx="47">
                  <c:v>44350</c:v>
                </c:pt>
                <c:pt idx="48">
                  <c:v>44351</c:v>
                </c:pt>
                <c:pt idx="49">
                  <c:v>44352</c:v>
                </c:pt>
                <c:pt idx="50">
                  <c:v>44355</c:v>
                </c:pt>
                <c:pt idx="51">
                  <c:v>44356</c:v>
                </c:pt>
                <c:pt idx="52">
                  <c:v>44357</c:v>
                </c:pt>
                <c:pt idx="53">
                  <c:v>44358</c:v>
                </c:pt>
                <c:pt idx="54">
                  <c:v>44359</c:v>
                </c:pt>
                <c:pt idx="55">
                  <c:v>44362</c:v>
                </c:pt>
                <c:pt idx="56">
                  <c:v>44363</c:v>
                </c:pt>
                <c:pt idx="57">
                  <c:v>44364</c:v>
                </c:pt>
                <c:pt idx="58">
                  <c:v>44365</c:v>
                </c:pt>
                <c:pt idx="59">
                  <c:v>44366</c:v>
                </c:pt>
                <c:pt idx="60">
                  <c:v>44368</c:v>
                </c:pt>
                <c:pt idx="61">
                  <c:v>44369</c:v>
                </c:pt>
                <c:pt idx="62">
                  <c:v>44370</c:v>
                </c:pt>
                <c:pt idx="63">
                  <c:v>44371</c:v>
                </c:pt>
                <c:pt idx="64">
                  <c:v>44372</c:v>
                </c:pt>
                <c:pt idx="65">
                  <c:v>44373</c:v>
                </c:pt>
                <c:pt idx="66">
                  <c:v>44375</c:v>
                </c:pt>
                <c:pt idx="67">
                  <c:v>44376</c:v>
                </c:pt>
                <c:pt idx="68">
                  <c:v>44377</c:v>
                </c:pt>
                <c:pt idx="69">
                  <c:v>44378</c:v>
                </c:pt>
                <c:pt idx="70">
                  <c:v>44379</c:v>
                </c:pt>
                <c:pt idx="71">
                  <c:v>44380</c:v>
                </c:pt>
                <c:pt idx="72">
                  <c:v>44382</c:v>
                </c:pt>
                <c:pt idx="73">
                  <c:v>44384</c:v>
                </c:pt>
                <c:pt idx="74">
                  <c:v>44385</c:v>
                </c:pt>
                <c:pt idx="75">
                  <c:v>44386</c:v>
                </c:pt>
                <c:pt idx="76">
                  <c:v>44387</c:v>
                </c:pt>
                <c:pt idx="77">
                  <c:v>44389</c:v>
                </c:pt>
                <c:pt idx="78">
                  <c:v>44390</c:v>
                </c:pt>
                <c:pt idx="79">
                  <c:v>44391</c:v>
                </c:pt>
                <c:pt idx="80">
                  <c:v>44392</c:v>
                </c:pt>
                <c:pt idx="81">
                  <c:v>44393</c:v>
                </c:pt>
                <c:pt idx="82">
                  <c:v>44394</c:v>
                </c:pt>
                <c:pt idx="83">
                  <c:v>44396</c:v>
                </c:pt>
                <c:pt idx="84">
                  <c:v>44398</c:v>
                </c:pt>
                <c:pt idx="85">
                  <c:v>44399</c:v>
                </c:pt>
                <c:pt idx="86">
                  <c:v>44400</c:v>
                </c:pt>
                <c:pt idx="87">
                  <c:v>44401</c:v>
                </c:pt>
                <c:pt idx="88">
                  <c:v>44403</c:v>
                </c:pt>
                <c:pt idx="89">
                  <c:v>44404</c:v>
                </c:pt>
                <c:pt idx="90">
                  <c:v>44405</c:v>
                </c:pt>
                <c:pt idx="91">
                  <c:v>44406</c:v>
                </c:pt>
                <c:pt idx="92">
                  <c:v>44407</c:v>
                </c:pt>
                <c:pt idx="93">
                  <c:v>44408</c:v>
                </c:pt>
                <c:pt idx="94">
                  <c:v>44410</c:v>
                </c:pt>
                <c:pt idx="95">
                  <c:v>44411</c:v>
                </c:pt>
                <c:pt idx="96">
                  <c:v>44412</c:v>
                </c:pt>
                <c:pt idx="97">
                  <c:v>44413</c:v>
                </c:pt>
                <c:pt idx="98">
                  <c:v>44414</c:v>
                </c:pt>
                <c:pt idx="99">
                  <c:v>44418</c:v>
                </c:pt>
                <c:pt idx="100">
                  <c:v>44419</c:v>
                </c:pt>
                <c:pt idx="101">
                  <c:v>44420</c:v>
                </c:pt>
                <c:pt idx="102">
                  <c:v>44421</c:v>
                </c:pt>
                <c:pt idx="103">
                  <c:v>44422</c:v>
                </c:pt>
                <c:pt idx="104">
                  <c:v>44425</c:v>
                </c:pt>
                <c:pt idx="105">
                  <c:v>44426</c:v>
                </c:pt>
                <c:pt idx="106">
                  <c:v>44427</c:v>
                </c:pt>
                <c:pt idx="107">
                  <c:v>44428</c:v>
                </c:pt>
                <c:pt idx="108">
                  <c:v>44429</c:v>
                </c:pt>
                <c:pt idx="109">
                  <c:v>44431</c:v>
                </c:pt>
                <c:pt idx="110">
                  <c:v>44432</c:v>
                </c:pt>
                <c:pt idx="111">
                  <c:v>44433</c:v>
                </c:pt>
                <c:pt idx="112">
                  <c:v>44434</c:v>
                </c:pt>
                <c:pt idx="113">
                  <c:v>44435</c:v>
                </c:pt>
                <c:pt idx="114">
                  <c:v>44438</c:v>
                </c:pt>
                <c:pt idx="115">
                  <c:v>44439</c:v>
                </c:pt>
                <c:pt idx="116">
                  <c:v>44440</c:v>
                </c:pt>
                <c:pt idx="117">
                  <c:v>44441</c:v>
                </c:pt>
                <c:pt idx="118">
                  <c:v>44442</c:v>
                </c:pt>
                <c:pt idx="119">
                  <c:v>44443</c:v>
                </c:pt>
                <c:pt idx="120">
                  <c:v>44445</c:v>
                </c:pt>
                <c:pt idx="121">
                  <c:v>44446</c:v>
                </c:pt>
                <c:pt idx="122">
                  <c:v>44447</c:v>
                </c:pt>
                <c:pt idx="123">
                  <c:v>44448</c:v>
                </c:pt>
                <c:pt idx="124">
                  <c:v>44449</c:v>
                </c:pt>
                <c:pt idx="125">
                  <c:v>44450</c:v>
                </c:pt>
                <c:pt idx="126">
                  <c:v>44452</c:v>
                </c:pt>
                <c:pt idx="127">
                  <c:v>44453</c:v>
                </c:pt>
                <c:pt idx="128">
                  <c:v>44454</c:v>
                </c:pt>
                <c:pt idx="129">
                  <c:v>44455</c:v>
                </c:pt>
                <c:pt idx="130">
                  <c:v>44456</c:v>
                </c:pt>
                <c:pt idx="131">
                  <c:v>44457</c:v>
                </c:pt>
                <c:pt idx="132">
                  <c:v>44459</c:v>
                </c:pt>
                <c:pt idx="133">
                  <c:v>44460</c:v>
                </c:pt>
                <c:pt idx="134">
                  <c:v>44461</c:v>
                </c:pt>
                <c:pt idx="135">
                  <c:v>44462</c:v>
                </c:pt>
                <c:pt idx="136">
                  <c:v>44463</c:v>
                </c:pt>
                <c:pt idx="137">
                  <c:v>44464</c:v>
                </c:pt>
                <c:pt idx="138">
                  <c:v>44466</c:v>
                </c:pt>
                <c:pt idx="139">
                  <c:v>44467</c:v>
                </c:pt>
                <c:pt idx="140">
                  <c:v>44468</c:v>
                </c:pt>
                <c:pt idx="141">
                  <c:v>44469</c:v>
                </c:pt>
                <c:pt idx="142">
                  <c:v>44470</c:v>
                </c:pt>
                <c:pt idx="143">
                  <c:v>44471</c:v>
                </c:pt>
                <c:pt idx="144">
                  <c:v>44473</c:v>
                </c:pt>
                <c:pt idx="145">
                  <c:v>44474</c:v>
                </c:pt>
                <c:pt idx="146">
                  <c:v>44475</c:v>
                </c:pt>
                <c:pt idx="147">
                  <c:v>44476</c:v>
                </c:pt>
                <c:pt idx="148">
                  <c:v>44477</c:v>
                </c:pt>
                <c:pt idx="149">
                  <c:v>44478</c:v>
                </c:pt>
                <c:pt idx="150">
                  <c:v>44480</c:v>
                </c:pt>
                <c:pt idx="151">
                  <c:v>44481</c:v>
                </c:pt>
                <c:pt idx="152">
                  <c:v>44482</c:v>
                </c:pt>
                <c:pt idx="153">
                  <c:v>44483</c:v>
                </c:pt>
                <c:pt idx="154">
                  <c:v>44484</c:v>
                </c:pt>
                <c:pt idx="155">
                  <c:v>44485</c:v>
                </c:pt>
                <c:pt idx="156">
                  <c:v>44488</c:v>
                </c:pt>
                <c:pt idx="157">
                  <c:v>44489</c:v>
                </c:pt>
                <c:pt idx="158">
                  <c:v>44490</c:v>
                </c:pt>
                <c:pt idx="159">
                  <c:v>44491</c:v>
                </c:pt>
                <c:pt idx="160">
                  <c:v>44492</c:v>
                </c:pt>
                <c:pt idx="161">
                  <c:v>44494</c:v>
                </c:pt>
                <c:pt idx="162">
                  <c:v>44495</c:v>
                </c:pt>
                <c:pt idx="163">
                  <c:v>44496</c:v>
                </c:pt>
                <c:pt idx="164">
                  <c:v>44497</c:v>
                </c:pt>
                <c:pt idx="165">
                  <c:v>44498</c:v>
                </c:pt>
                <c:pt idx="166">
                  <c:v>44499</c:v>
                </c:pt>
                <c:pt idx="167">
                  <c:v>44502</c:v>
                </c:pt>
                <c:pt idx="168">
                  <c:v>44503</c:v>
                </c:pt>
                <c:pt idx="169">
                  <c:v>44504</c:v>
                </c:pt>
                <c:pt idx="170">
                  <c:v>44505</c:v>
                </c:pt>
                <c:pt idx="171">
                  <c:v>44506</c:v>
                </c:pt>
                <c:pt idx="172">
                  <c:v>44508</c:v>
                </c:pt>
                <c:pt idx="173">
                  <c:v>44509</c:v>
                </c:pt>
                <c:pt idx="174">
                  <c:v>44510</c:v>
                </c:pt>
                <c:pt idx="175">
                  <c:v>44511</c:v>
                </c:pt>
                <c:pt idx="176">
                  <c:v>44512</c:v>
                </c:pt>
                <c:pt idx="177">
                  <c:v>44513</c:v>
                </c:pt>
                <c:pt idx="178">
                  <c:v>44516</c:v>
                </c:pt>
                <c:pt idx="179">
                  <c:v>44517</c:v>
                </c:pt>
                <c:pt idx="180">
                  <c:v>44518</c:v>
                </c:pt>
                <c:pt idx="181">
                  <c:v>44519</c:v>
                </c:pt>
                <c:pt idx="182">
                  <c:v>44520</c:v>
                </c:pt>
                <c:pt idx="183">
                  <c:v>44522</c:v>
                </c:pt>
                <c:pt idx="184">
                  <c:v>44523</c:v>
                </c:pt>
                <c:pt idx="185">
                  <c:v>44524</c:v>
                </c:pt>
                <c:pt idx="186">
                  <c:v>44525</c:v>
                </c:pt>
                <c:pt idx="187">
                  <c:v>44526</c:v>
                </c:pt>
                <c:pt idx="188">
                  <c:v>44527</c:v>
                </c:pt>
                <c:pt idx="189">
                  <c:v>44529</c:v>
                </c:pt>
                <c:pt idx="190">
                  <c:v>44530</c:v>
                </c:pt>
                <c:pt idx="191">
                  <c:v>44531</c:v>
                </c:pt>
                <c:pt idx="192">
                  <c:v>44532</c:v>
                </c:pt>
                <c:pt idx="193">
                  <c:v>44533</c:v>
                </c:pt>
                <c:pt idx="194">
                  <c:v>44534</c:v>
                </c:pt>
                <c:pt idx="195">
                  <c:v>44536</c:v>
                </c:pt>
                <c:pt idx="196">
                  <c:v>44537</c:v>
                </c:pt>
                <c:pt idx="197">
                  <c:v>44539</c:v>
                </c:pt>
                <c:pt idx="198">
                  <c:v>44540</c:v>
                </c:pt>
                <c:pt idx="199">
                  <c:v>44541</c:v>
                </c:pt>
                <c:pt idx="200">
                  <c:v>44543</c:v>
                </c:pt>
                <c:pt idx="201">
                  <c:v>44544</c:v>
                </c:pt>
                <c:pt idx="202">
                  <c:v>44545</c:v>
                </c:pt>
                <c:pt idx="203">
                  <c:v>44546</c:v>
                </c:pt>
                <c:pt idx="204">
                  <c:v>44547</c:v>
                </c:pt>
                <c:pt idx="205">
                  <c:v>44548</c:v>
                </c:pt>
                <c:pt idx="206">
                  <c:v>44550</c:v>
                </c:pt>
                <c:pt idx="207">
                  <c:v>44551</c:v>
                </c:pt>
                <c:pt idx="208">
                  <c:v>44553</c:v>
                </c:pt>
                <c:pt idx="209">
                  <c:v>44554</c:v>
                </c:pt>
                <c:pt idx="210">
                  <c:v>44557</c:v>
                </c:pt>
                <c:pt idx="211">
                  <c:v>44558</c:v>
                </c:pt>
                <c:pt idx="212">
                  <c:v>44559</c:v>
                </c:pt>
                <c:pt idx="213">
                  <c:v>44564</c:v>
                </c:pt>
                <c:pt idx="214">
                  <c:v>44565</c:v>
                </c:pt>
                <c:pt idx="215">
                  <c:v>44566</c:v>
                </c:pt>
                <c:pt idx="216">
                  <c:v>44567</c:v>
                </c:pt>
                <c:pt idx="217">
                  <c:v>44568</c:v>
                </c:pt>
                <c:pt idx="218">
                  <c:v>44569</c:v>
                </c:pt>
                <c:pt idx="219">
                  <c:v>44572</c:v>
                </c:pt>
                <c:pt idx="220">
                  <c:v>44573</c:v>
                </c:pt>
                <c:pt idx="221">
                  <c:v>44574</c:v>
                </c:pt>
                <c:pt idx="222">
                  <c:v>44575</c:v>
                </c:pt>
                <c:pt idx="223">
                  <c:v>44576</c:v>
                </c:pt>
                <c:pt idx="224">
                  <c:v>44578</c:v>
                </c:pt>
                <c:pt idx="225">
                  <c:v>44579</c:v>
                </c:pt>
                <c:pt idx="226">
                  <c:v>44580</c:v>
                </c:pt>
                <c:pt idx="227">
                  <c:v>44581</c:v>
                </c:pt>
                <c:pt idx="228">
                  <c:v>44582</c:v>
                </c:pt>
                <c:pt idx="229">
                  <c:v>44586</c:v>
                </c:pt>
                <c:pt idx="230">
                  <c:v>44587</c:v>
                </c:pt>
                <c:pt idx="231">
                  <c:v>44588</c:v>
                </c:pt>
                <c:pt idx="232">
                  <c:v>44589</c:v>
                </c:pt>
                <c:pt idx="233">
                  <c:v>44590</c:v>
                </c:pt>
              </c:numCache>
            </c:numRef>
          </c:cat>
          <c:val>
            <c:numRef>
              <c:f>'Mira Vaca Total Corregida'!$E$424:$E$657</c:f>
              <c:numCache>
                <c:formatCode>General</c:formatCode>
                <c:ptCount val="234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160</c:v>
                </c:pt>
                <c:pt idx="5">
                  <c:v>160</c:v>
                </c:pt>
                <c:pt idx="6">
                  <c:v>165</c:v>
                </c:pt>
                <c:pt idx="7">
                  <c:v>160</c:v>
                </c:pt>
                <c:pt idx="8">
                  <c:v>160</c:v>
                </c:pt>
                <c:pt idx="9">
                  <c:v>160</c:v>
                </c:pt>
                <c:pt idx="10">
                  <c:v>160</c:v>
                </c:pt>
                <c:pt idx="11">
                  <c:v>160</c:v>
                </c:pt>
                <c:pt idx="12">
                  <c:v>180</c:v>
                </c:pt>
                <c:pt idx="13">
                  <c:v>165</c:v>
                </c:pt>
                <c:pt idx="14">
                  <c:v>170</c:v>
                </c:pt>
                <c:pt idx="15">
                  <c:v>170</c:v>
                </c:pt>
                <c:pt idx="16">
                  <c:v>165</c:v>
                </c:pt>
                <c:pt idx="17">
                  <c:v>160</c:v>
                </c:pt>
                <c:pt idx="18">
                  <c:v>165</c:v>
                </c:pt>
                <c:pt idx="19">
                  <c:v>165</c:v>
                </c:pt>
                <c:pt idx="20">
                  <c:v>160</c:v>
                </c:pt>
                <c:pt idx="21">
                  <c:v>165</c:v>
                </c:pt>
                <c:pt idx="22">
                  <c:v>165</c:v>
                </c:pt>
                <c:pt idx="23">
                  <c:v>165</c:v>
                </c:pt>
                <c:pt idx="24">
                  <c:v>160</c:v>
                </c:pt>
                <c:pt idx="25">
                  <c:v>165</c:v>
                </c:pt>
                <c:pt idx="26">
                  <c:v>165</c:v>
                </c:pt>
                <c:pt idx="27">
                  <c:v>165</c:v>
                </c:pt>
                <c:pt idx="28">
                  <c:v>165</c:v>
                </c:pt>
                <c:pt idx="29">
                  <c:v>165</c:v>
                </c:pt>
                <c:pt idx="30">
                  <c:v>165</c:v>
                </c:pt>
                <c:pt idx="31">
                  <c:v>165</c:v>
                </c:pt>
                <c:pt idx="32">
                  <c:v>165</c:v>
                </c:pt>
                <c:pt idx="33">
                  <c:v>165</c:v>
                </c:pt>
                <c:pt idx="34">
                  <c:v>165</c:v>
                </c:pt>
                <c:pt idx="35">
                  <c:v>165</c:v>
                </c:pt>
                <c:pt idx="36">
                  <c:v>165</c:v>
                </c:pt>
                <c:pt idx="37">
                  <c:v>160</c:v>
                </c:pt>
                <c:pt idx="38">
                  <c:v>160</c:v>
                </c:pt>
                <c:pt idx="40">
                  <c:v>170</c:v>
                </c:pt>
                <c:pt idx="41">
                  <c:v>168</c:v>
                </c:pt>
                <c:pt idx="42">
                  <c:v>160</c:v>
                </c:pt>
                <c:pt idx="43">
                  <c:v>190</c:v>
                </c:pt>
                <c:pt idx="44">
                  <c:v>185</c:v>
                </c:pt>
                <c:pt idx="45">
                  <c:v>185</c:v>
                </c:pt>
                <c:pt idx="46">
                  <c:v>180</c:v>
                </c:pt>
                <c:pt idx="47">
                  <c:v>190</c:v>
                </c:pt>
                <c:pt idx="48">
                  <c:v>190</c:v>
                </c:pt>
                <c:pt idx="49">
                  <c:v>190</c:v>
                </c:pt>
                <c:pt idx="50">
                  <c:v>190</c:v>
                </c:pt>
                <c:pt idx="51">
                  <c:v>195</c:v>
                </c:pt>
                <c:pt idx="52">
                  <c:v>190</c:v>
                </c:pt>
                <c:pt idx="53">
                  <c:v>190</c:v>
                </c:pt>
                <c:pt idx="54">
                  <c:v>195</c:v>
                </c:pt>
                <c:pt idx="55">
                  <c:v>190</c:v>
                </c:pt>
                <c:pt idx="56">
                  <c:v>190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190</c:v>
                </c:pt>
                <c:pt idx="61">
                  <c:v>195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190</c:v>
                </c:pt>
                <c:pt idx="66">
                  <c:v>195</c:v>
                </c:pt>
                <c:pt idx="67">
                  <c:v>195</c:v>
                </c:pt>
                <c:pt idx="68">
                  <c:v>195</c:v>
                </c:pt>
                <c:pt idx="69">
                  <c:v>195</c:v>
                </c:pt>
                <c:pt idx="70">
                  <c:v>195</c:v>
                </c:pt>
                <c:pt idx="71">
                  <c:v>195</c:v>
                </c:pt>
                <c:pt idx="72">
                  <c:v>190</c:v>
                </c:pt>
                <c:pt idx="73">
                  <c:v>195</c:v>
                </c:pt>
                <c:pt idx="74">
                  <c:v>195</c:v>
                </c:pt>
                <c:pt idx="75">
                  <c:v>195</c:v>
                </c:pt>
                <c:pt idx="76">
                  <c:v>190</c:v>
                </c:pt>
                <c:pt idx="77">
                  <c:v>195</c:v>
                </c:pt>
                <c:pt idx="78">
                  <c:v>190</c:v>
                </c:pt>
                <c:pt idx="79">
                  <c:v>195</c:v>
                </c:pt>
                <c:pt idx="80">
                  <c:v>195</c:v>
                </c:pt>
                <c:pt idx="81">
                  <c:v>195</c:v>
                </c:pt>
                <c:pt idx="82">
                  <c:v>190</c:v>
                </c:pt>
                <c:pt idx="83">
                  <c:v>190</c:v>
                </c:pt>
                <c:pt idx="84">
                  <c:v>195</c:v>
                </c:pt>
                <c:pt idx="85">
                  <c:v>190</c:v>
                </c:pt>
                <c:pt idx="86">
                  <c:v>195</c:v>
                </c:pt>
                <c:pt idx="87">
                  <c:v>190</c:v>
                </c:pt>
                <c:pt idx="88">
                  <c:v>190</c:v>
                </c:pt>
                <c:pt idx="89">
                  <c:v>195</c:v>
                </c:pt>
                <c:pt idx="90">
                  <c:v>190</c:v>
                </c:pt>
                <c:pt idx="91">
                  <c:v>190</c:v>
                </c:pt>
                <c:pt idx="92">
                  <c:v>190</c:v>
                </c:pt>
                <c:pt idx="93">
                  <c:v>190</c:v>
                </c:pt>
                <c:pt idx="94">
                  <c:v>190</c:v>
                </c:pt>
                <c:pt idx="95">
                  <c:v>190</c:v>
                </c:pt>
                <c:pt idx="96">
                  <c:v>190</c:v>
                </c:pt>
                <c:pt idx="97">
                  <c:v>190</c:v>
                </c:pt>
                <c:pt idx="98">
                  <c:v>190</c:v>
                </c:pt>
                <c:pt idx="99">
                  <c:v>190</c:v>
                </c:pt>
                <c:pt idx="100">
                  <c:v>190</c:v>
                </c:pt>
                <c:pt idx="101">
                  <c:v>190</c:v>
                </c:pt>
                <c:pt idx="102">
                  <c:v>190</c:v>
                </c:pt>
                <c:pt idx="103">
                  <c:v>190</c:v>
                </c:pt>
                <c:pt idx="104">
                  <c:v>197</c:v>
                </c:pt>
                <c:pt idx="105">
                  <c:v>195</c:v>
                </c:pt>
                <c:pt idx="106">
                  <c:v>195</c:v>
                </c:pt>
                <c:pt idx="107">
                  <c:v>197</c:v>
                </c:pt>
                <c:pt idx="108">
                  <c:v>197</c:v>
                </c:pt>
                <c:pt idx="109">
                  <c:v>190</c:v>
                </c:pt>
                <c:pt idx="110">
                  <c:v>190</c:v>
                </c:pt>
                <c:pt idx="111">
                  <c:v>195</c:v>
                </c:pt>
                <c:pt idx="112">
                  <c:v>195</c:v>
                </c:pt>
                <c:pt idx="113">
                  <c:v>190</c:v>
                </c:pt>
                <c:pt idx="114">
                  <c:v>190</c:v>
                </c:pt>
                <c:pt idx="115">
                  <c:v>195</c:v>
                </c:pt>
                <c:pt idx="116">
                  <c:v>195</c:v>
                </c:pt>
                <c:pt idx="117">
                  <c:v>190</c:v>
                </c:pt>
                <c:pt idx="118">
                  <c:v>150</c:v>
                </c:pt>
                <c:pt idx="119">
                  <c:v>150</c:v>
                </c:pt>
                <c:pt idx="120">
                  <c:v>190</c:v>
                </c:pt>
                <c:pt idx="121">
                  <c:v>190</c:v>
                </c:pt>
                <c:pt idx="122">
                  <c:v>10</c:v>
                </c:pt>
                <c:pt idx="123">
                  <c:v>10</c:v>
                </c:pt>
                <c:pt idx="124">
                  <c:v>20</c:v>
                </c:pt>
                <c:pt idx="125">
                  <c:v>150</c:v>
                </c:pt>
                <c:pt idx="126">
                  <c:v>180</c:v>
                </c:pt>
                <c:pt idx="127">
                  <c:v>180</c:v>
                </c:pt>
                <c:pt idx="128">
                  <c:v>180</c:v>
                </c:pt>
                <c:pt idx="129">
                  <c:v>185</c:v>
                </c:pt>
                <c:pt idx="130">
                  <c:v>180</c:v>
                </c:pt>
                <c:pt idx="131">
                  <c:v>180</c:v>
                </c:pt>
                <c:pt idx="132">
                  <c:v>185</c:v>
                </c:pt>
                <c:pt idx="133">
                  <c:v>140</c:v>
                </c:pt>
                <c:pt idx="134">
                  <c:v>140</c:v>
                </c:pt>
                <c:pt idx="135">
                  <c:v>195</c:v>
                </c:pt>
                <c:pt idx="136">
                  <c:v>180</c:v>
                </c:pt>
                <c:pt idx="137">
                  <c:v>190</c:v>
                </c:pt>
                <c:pt idx="138">
                  <c:v>190</c:v>
                </c:pt>
                <c:pt idx="139">
                  <c:v>190</c:v>
                </c:pt>
                <c:pt idx="140">
                  <c:v>190</c:v>
                </c:pt>
                <c:pt idx="141">
                  <c:v>198</c:v>
                </c:pt>
                <c:pt idx="142">
                  <c:v>196</c:v>
                </c:pt>
                <c:pt idx="143">
                  <c:v>185</c:v>
                </c:pt>
                <c:pt idx="144">
                  <c:v>195</c:v>
                </c:pt>
                <c:pt idx="145">
                  <c:v>180</c:v>
                </c:pt>
                <c:pt idx="146">
                  <c:v>195</c:v>
                </c:pt>
                <c:pt idx="147">
                  <c:v>190</c:v>
                </c:pt>
                <c:pt idx="148">
                  <c:v>185</c:v>
                </c:pt>
                <c:pt idx="149">
                  <c:v>185</c:v>
                </c:pt>
                <c:pt idx="150">
                  <c:v>195</c:v>
                </c:pt>
                <c:pt idx="151">
                  <c:v>195</c:v>
                </c:pt>
                <c:pt idx="152">
                  <c:v>185</c:v>
                </c:pt>
                <c:pt idx="153">
                  <c:v>190</c:v>
                </c:pt>
                <c:pt idx="154">
                  <c:v>195</c:v>
                </c:pt>
                <c:pt idx="155">
                  <c:v>197</c:v>
                </c:pt>
                <c:pt idx="156">
                  <c:v>195</c:v>
                </c:pt>
                <c:pt idx="157">
                  <c:v>185</c:v>
                </c:pt>
                <c:pt idx="158">
                  <c:v>190</c:v>
                </c:pt>
                <c:pt idx="159">
                  <c:v>170</c:v>
                </c:pt>
                <c:pt idx="160">
                  <c:v>180</c:v>
                </c:pt>
                <c:pt idx="161">
                  <c:v>195</c:v>
                </c:pt>
                <c:pt idx="162">
                  <c:v>195</c:v>
                </c:pt>
                <c:pt idx="163">
                  <c:v>195</c:v>
                </c:pt>
                <c:pt idx="164">
                  <c:v>185</c:v>
                </c:pt>
                <c:pt idx="165">
                  <c:v>190</c:v>
                </c:pt>
                <c:pt idx="166">
                  <c:v>190</c:v>
                </c:pt>
                <c:pt idx="167">
                  <c:v>190</c:v>
                </c:pt>
                <c:pt idx="168">
                  <c:v>195</c:v>
                </c:pt>
                <c:pt idx="169">
                  <c:v>195</c:v>
                </c:pt>
                <c:pt idx="170">
                  <c:v>198</c:v>
                </c:pt>
                <c:pt idx="171">
                  <c:v>190</c:v>
                </c:pt>
                <c:pt idx="172">
                  <c:v>100</c:v>
                </c:pt>
                <c:pt idx="173">
                  <c:v>195</c:v>
                </c:pt>
                <c:pt idx="174">
                  <c:v>195</c:v>
                </c:pt>
                <c:pt idx="175">
                  <c:v>195</c:v>
                </c:pt>
                <c:pt idx="176">
                  <c:v>190</c:v>
                </c:pt>
                <c:pt idx="177">
                  <c:v>195</c:v>
                </c:pt>
                <c:pt idx="178">
                  <c:v>195</c:v>
                </c:pt>
                <c:pt idx="179">
                  <c:v>195</c:v>
                </c:pt>
                <c:pt idx="180">
                  <c:v>195</c:v>
                </c:pt>
                <c:pt idx="181">
                  <c:v>190</c:v>
                </c:pt>
                <c:pt idx="182">
                  <c:v>190</c:v>
                </c:pt>
                <c:pt idx="183">
                  <c:v>198</c:v>
                </c:pt>
                <c:pt idx="184">
                  <c:v>198</c:v>
                </c:pt>
                <c:pt idx="185">
                  <c:v>195</c:v>
                </c:pt>
                <c:pt idx="186">
                  <c:v>198</c:v>
                </c:pt>
                <c:pt idx="187">
                  <c:v>190</c:v>
                </c:pt>
                <c:pt idx="188">
                  <c:v>190</c:v>
                </c:pt>
                <c:pt idx="189">
                  <c:v>195</c:v>
                </c:pt>
                <c:pt idx="190">
                  <c:v>198</c:v>
                </c:pt>
                <c:pt idx="191">
                  <c:v>195</c:v>
                </c:pt>
                <c:pt idx="192">
                  <c:v>195</c:v>
                </c:pt>
                <c:pt idx="193">
                  <c:v>195</c:v>
                </c:pt>
                <c:pt idx="194">
                  <c:v>190</c:v>
                </c:pt>
                <c:pt idx="195">
                  <c:v>295</c:v>
                </c:pt>
                <c:pt idx="196">
                  <c:v>195</c:v>
                </c:pt>
                <c:pt idx="197">
                  <c:v>190</c:v>
                </c:pt>
                <c:pt idx="198">
                  <c:v>195</c:v>
                </c:pt>
                <c:pt idx="199">
                  <c:v>198</c:v>
                </c:pt>
                <c:pt idx="200">
                  <c:v>190</c:v>
                </c:pt>
                <c:pt idx="201">
                  <c:v>190</c:v>
                </c:pt>
                <c:pt idx="202">
                  <c:v>105</c:v>
                </c:pt>
                <c:pt idx="203">
                  <c:v>195</c:v>
                </c:pt>
                <c:pt idx="204">
                  <c:v>195</c:v>
                </c:pt>
                <c:pt idx="205">
                  <c:v>197</c:v>
                </c:pt>
                <c:pt idx="206">
                  <c:v>190</c:v>
                </c:pt>
                <c:pt idx="207">
                  <c:v>196</c:v>
                </c:pt>
                <c:pt idx="208">
                  <c:v>195</c:v>
                </c:pt>
                <c:pt idx="209">
                  <c:v>195</c:v>
                </c:pt>
                <c:pt idx="210">
                  <c:v>198</c:v>
                </c:pt>
                <c:pt idx="211">
                  <c:v>195</c:v>
                </c:pt>
                <c:pt idx="212">
                  <c:v>195</c:v>
                </c:pt>
                <c:pt idx="213">
                  <c:v>195</c:v>
                </c:pt>
                <c:pt idx="214">
                  <c:v>195</c:v>
                </c:pt>
                <c:pt idx="215">
                  <c:v>195</c:v>
                </c:pt>
                <c:pt idx="216">
                  <c:v>190</c:v>
                </c:pt>
                <c:pt idx="217">
                  <c:v>195</c:v>
                </c:pt>
                <c:pt idx="218">
                  <c:v>190</c:v>
                </c:pt>
                <c:pt idx="219">
                  <c:v>195</c:v>
                </c:pt>
                <c:pt idx="220">
                  <c:v>195</c:v>
                </c:pt>
                <c:pt idx="221">
                  <c:v>197</c:v>
                </c:pt>
                <c:pt idx="222">
                  <c:v>196</c:v>
                </c:pt>
                <c:pt idx="223">
                  <c:v>195</c:v>
                </c:pt>
                <c:pt idx="224">
                  <c:v>195</c:v>
                </c:pt>
                <c:pt idx="225">
                  <c:v>195</c:v>
                </c:pt>
                <c:pt idx="226">
                  <c:v>190</c:v>
                </c:pt>
                <c:pt idx="227">
                  <c:v>195</c:v>
                </c:pt>
                <c:pt idx="228">
                  <c:v>195</c:v>
                </c:pt>
                <c:pt idx="229">
                  <c:v>195</c:v>
                </c:pt>
                <c:pt idx="230">
                  <c:v>195</c:v>
                </c:pt>
                <c:pt idx="231">
                  <c:v>195</c:v>
                </c:pt>
                <c:pt idx="232">
                  <c:v>190</c:v>
                </c:pt>
                <c:pt idx="233">
                  <c:v>190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94-4409-967C-180122298CCD}"/>
            </c:ext>
          </c:extLst>
        </c:ser>
        <c:ser>
          <c:idx val="1"/>
          <c:order val="1"/>
          <c:tx>
            <c:v>Mira 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Corregida'!$C$424:$C$657</c:f>
              <c:numCache>
                <c:formatCode>m/d/yyyy</c:formatCode>
                <c:ptCount val="234"/>
                <c:pt idx="0">
                  <c:v>44214</c:v>
                </c:pt>
                <c:pt idx="1">
                  <c:v>44215</c:v>
                </c:pt>
                <c:pt idx="2">
                  <c:v>44216</c:v>
                </c:pt>
                <c:pt idx="3">
                  <c:v>44217</c:v>
                </c:pt>
                <c:pt idx="4">
                  <c:v>44218</c:v>
                </c:pt>
                <c:pt idx="5">
                  <c:v>44219</c:v>
                </c:pt>
                <c:pt idx="6">
                  <c:v>44221</c:v>
                </c:pt>
                <c:pt idx="7">
                  <c:v>44222</c:v>
                </c:pt>
                <c:pt idx="8">
                  <c:v>44223</c:v>
                </c:pt>
                <c:pt idx="9">
                  <c:v>44224</c:v>
                </c:pt>
                <c:pt idx="10">
                  <c:v>44225</c:v>
                </c:pt>
                <c:pt idx="11">
                  <c:v>44226</c:v>
                </c:pt>
                <c:pt idx="12">
                  <c:v>44236</c:v>
                </c:pt>
                <c:pt idx="13">
                  <c:v>44237</c:v>
                </c:pt>
                <c:pt idx="14">
                  <c:v>44238</c:v>
                </c:pt>
                <c:pt idx="15">
                  <c:v>44239</c:v>
                </c:pt>
                <c:pt idx="16">
                  <c:v>44240</c:v>
                </c:pt>
                <c:pt idx="17">
                  <c:v>44242</c:v>
                </c:pt>
                <c:pt idx="18">
                  <c:v>44243</c:v>
                </c:pt>
                <c:pt idx="19">
                  <c:v>44244</c:v>
                </c:pt>
                <c:pt idx="20">
                  <c:v>44245</c:v>
                </c:pt>
                <c:pt idx="21">
                  <c:v>44246</c:v>
                </c:pt>
                <c:pt idx="22">
                  <c:v>44247</c:v>
                </c:pt>
                <c:pt idx="23">
                  <c:v>44248</c:v>
                </c:pt>
                <c:pt idx="24">
                  <c:v>44250</c:v>
                </c:pt>
                <c:pt idx="25">
                  <c:v>44251</c:v>
                </c:pt>
                <c:pt idx="26">
                  <c:v>44252</c:v>
                </c:pt>
                <c:pt idx="27">
                  <c:v>44253</c:v>
                </c:pt>
                <c:pt idx="28">
                  <c:v>44254</c:v>
                </c:pt>
                <c:pt idx="29">
                  <c:v>44256</c:v>
                </c:pt>
                <c:pt idx="30">
                  <c:v>44257</c:v>
                </c:pt>
                <c:pt idx="31">
                  <c:v>44258</c:v>
                </c:pt>
                <c:pt idx="32">
                  <c:v>44259</c:v>
                </c:pt>
                <c:pt idx="33">
                  <c:v>44260</c:v>
                </c:pt>
                <c:pt idx="34">
                  <c:v>44261</c:v>
                </c:pt>
                <c:pt idx="35">
                  <c:v>44263</c:v>
                </c:pt>
                <c:pt idx="36">
                  <c:v>44264</c:v>
                </c:pt>
                <c:pt idx="37">
                  <c:v>44265</c:v>
                </c:pt>
                <c:pt idx="38">
                  <c:v>44266</c:v>
                </c:pt>
                <c:pt idx="39">
                  <c:v>44267</c:v>
                </c:pt>
                <c:pt idx="40">
                  <c:v>44268</c:v>
                </c:pt>
                <c:pt idx="41">
                  <c:v>44273</c:v>
                </c:pt>
                <c:pt idx="42">
                  <c:v>44275</c:v>
                </c:pt>
                <c:pt idx="43">
                  <c:v>44345</c:v>
                </c:pt>
                <c:pt idx="44">
                  <c:v>44347</c:v>
                </c:pt>
                <c:pt idx="45">
                  <c:v>44348</c:v>
                </c:pt>
                <c:pt idx="46">
                  <c:v>44349</c:v>
                </c:pt>
                <c:pt idx="47">
                  <c:v>44350</c:v>
                </c:pt>
                <c:pt idx="48">
                  <c:v>44351</c:v>
                </c:pt>
                <c:pt idx="49">
                  <c:v>44352</c:v>
                </c:pt>
                <c:pt idx="50">
                  <c:v>44355</c:v>
                </c:pt>
                <c:pt idx="51">
                  <c:v>44356</c:v>
                </c:pt>
                <c:pt idx="52">
                  <c:v>44357</c:v>
                </c:pt>
                <c:pt idx="53">
                  <c:v>44358</c:v>
                </c:pt>
                <c:pt idx="54">
                  <c:v>44359</c:v>
                </c:pt>
                <c:pt idx="55">
                  <c:v>44362</c:v>
                </c:pt>
                <c:pt idx="56">
                  <c:v>44363</c:v>
                </c:pt>
                <c:pt idx="57">
                  <c:v>44364</c:v>
                </c:pt>
                <c:pt idx="58">
                  <c:v>44365</c:v>
                </c:pt>
                <c:pt idx="59">
                  <c:v>44366</c:v>
                </c:pt>
                <c:pt idx="60">
                  <c:v>44368</c:v>
                </c:pt>
                <c:pt idx="61">
                  <c:v>44369</c:v>
                </c:pt>
                <c:pt idx="62">
                  <c:v>44370</c:v>
                </c:pt>
                <c:pt idx="63">
                  <c:v>44371</c:v>
                </c:pt>
                <c:pt idx="64">
                  <c:v>44372</c:v>
                </c:pt>
                <c:pt idx="65">
                  <c:v>44373</c:v>
                </c:pt>
                <c:pt idx="66">
                  <c:v>44375</c:v>
                </c:pt>
                <c:pt idx="67">
                  <c:v>44376</c:v>
                </c:pt>
                <c:pt idx="68">
                  <c:v>44377</c:v>
                </c:pt>
                <c:pt idx="69">
                  <c:v>44378</c:v>
                </c:pt>
                <c:pt idx="70">
                  <c:v>44379</c:v>
                </c:pt>
                <c:pt idx="71">
                  <c:v>44380</c:v>
                </c:pt>
                <c:pt idx="72">
                  <c:v>44382</c:v>
                </c:pt>
                <c:pt idx="73">
                  <c:v>44384</c:v>
                </c:pt>
                <c:pt idx="74">
                  <c:v>44385</c:v>
                </c:pt>
                <c:pt idx="75">
                  <c:v>44386</c:v>
                </c:pt>
                <c:pt idx="76">
                  <c:v>44387</c:v>
                </c:pt>
                <c:pt idx="77">
                  <c:v>44389</c:v>
                </c:pt>
                <c:pt idx="78">
                  <c:v>44390</c:v>
                </c:pt>
                <c:pt idx="79">
                  <c:v>44391</c:v>
                </c:pt>
                <c:pt idx="80">
                  <c:v>44392</c:v>
                </c:pt>
                <c:pt idx="81">
                  <c:v>44393</c:v>
                </c:pt>
                <c:pt idx="82">
                  <c:v>44394</c:v>
                </c:pt>
                <c:pt idx="83">
                  <c:v>44396</c:v>
                </c:pt>
                <c:pt idx="84">
                  <c:v>44398</c:v>
                </c:pt>
                <c:pt idx="85">
                  <c:v>44399</c:v>
                </c:pt>
                <c:pt idx="86">
                  <c:v>44400</c:v>
                </c:pt>
                <c:pt idx="87">
                  <c:v>44401</c:v>
                </c:pt>
                <c:pt idx="88">
                  <c:v>44403</c:v>
                </c:pt>
                <c:pt idx="89">
                  <c:v>44404</c:v>
                </c:pt>
                <c:pt idx="90">
                  <c:v>44405</c:v>
                </c:pt>
                <c:pt idx="91">
                  <c:v>44406</c:v>
                </c:pt>
                <c:pt idx="92">
                  <c:v>44407</c:v>
                </c:pt>
                <c:pt idx="93">
                  <c:v>44408</c:v>
                </c:pt>
                <c:pt idx="94">
                  <c:v>44410</c:v>
                </c:pt>
                <c:pt idx="95">
                  <c:v>44411</c:v>
                </c:pt>
                <c:pt idx="96">
                  <c:v>44412</c:v>
                </c:pt>
                <c:pt idx="97">
                  <c:v>44413</c:v>
                </c:pt>
                <c:pt idx="98">
                  <c:v>44414</c:v>
                </c:pt>
                <c:pt idx="99">
                  <c:v>44418</c:v>
                </c:pt>
                <c:pt idx="100">
                  <c:v>44419</c:v>
                </c:pt>
                <c:pt idx="101">
                  <c:v>44420</c:v>
                </c:pt>
                <c:pt idx="102">
                  <c:v>44421</c:v>
                </c:pt>
                <c:pt idx="103">
                  <c:v>44422</c:v>
                </c:pt>
                <c:pt idx="104">
                  <c:v>44425</c:v>
                </c:pt>
                <c:pt idx="105">
                  <c:v>44426</c:v>
                </c:pt>
                <c:pt idx="106">
                  <c:v>44427</c:v>
                </c:pt>
                <c:pt idx="107">
                  <c:v>44428</c:v>
                </c:pt>
                <c:pt idx="108">
                  <c:v>44429</c:v>
                </c:pt>
                <c:pt idx="109">
                  <c:v>44431</c:v>
                </c:pt>
                <c:pt idx="110">
                  <c:v>44432</c:v>
                </c:pt>
                <c:pt idx="111">
                  <c:v>44433</c:v>
                </c:pt>
                <c:pt idx="112">
                  <c:v>44434</c:v>
                </c:pt>
                <c:pt idx="113">
                  <c:v>44435</c:v>
                </c:pt>
                <c:pt idx="114">
                  <c:v>44438</c:v>
                </c:pt>
                <c:pt idx="115">
                  <c:v>44439</c:v>
                </c:pt>
                <c:pt idx="116">
                  <c:v>44440</c:v>
                </c:pt>
                <c:pt idx="117">
                  <c:v>44441</c:v>
                </c:pt>
                <c:pt idx="118">
                  <c:v>44442</c:v>
                </c:pt>
                <c:pt idx="119">
                  <c:v>44443</c:v>
                </c:pt>
                <c:pt idx="120">
                  <c:v>44445</c:v>
                </c:pt>
                <c:pt idx="121">
                  <c:v>44446</c:v>
                </c:pt>
                <c:pt idx="122">
                  <c:v>44447</c:v>
                </c:pt>
                <c:pt idx="123">
                  <c:v>44448</c:v>
                </c:pt>
                <c:pt idx="124">
                  <c:v>44449</c:v>
                </c:pt>
                <c:pt idx="125">
                  <c:v>44450</c:v>
                </c:pt>
                <c:pt idx="126">
                  <c:v>44452</c:v>
                </c:pt>
                <c:pt idx="127">
                  <c:v>44453</c:v>
                </c:pt>
                <c:pt idx="128">
                  <c:v>44454</c:v>
                </c:pt>
                <c:pt idx="129">
                  <c:v>44455</c:v>
                </c:pt>
                <c:pt idx="130">
                  <c:v>44456</c:v>
                </c:pt>
                <c:pt idx="131">
                  <c:v>44457</c:v>
                </c:pt>
                <c:pt idx="132">
                  <c:v>44459</c:v>
                </c:pt>
                <c:pt idx="133">
                  <c:v>44460</c:v>
                </c:pt>
                <c:pt idx="134">
                  <c:v>44461</c:v>
                </c:pt>
                <c:pt idx="135">
                  <c:v>44462</c:v>
                </c:pt>
                <c:pt idx="136">
                  <c:v>44463</c:v>
                </c:pt>
                <c:pt idx="137">
                  <c:v>44464</c:v>
                </c:pt>
                <c:pt idx="138">
                  <c:v>44466</c:v>
                </c:pt>
                <c:pt idx="139">
                  <c:v>44467</c:v>
                </c:pt>
                <c:pt idx="140">
                  <c:v>44468</c:v>
                </c:pt>
                <c:pt idx="141">
                  <c:v>44469</c:v>
                </c:pt>
                <c:pt idx="142">
                  <c:v>44470</c:v>
                </c:pt>
                <c:pt idx="143">
                  <c:v>44471</c:v>
                </c:pt>
                <c:pt idx="144">
                  <c:v>44473</c:v>
                </c:pt>
                <c:pt idx="145">
                  <c:v>44474</c:v>
                </c:pt>
                <c:pt idx="146">
                  <c:v>44475</c:v>
                </c:pt>
                <c:pt idx="147">
                  <c:v>44476</c:v>
                </c:pt>
                <c:pt idx="148">
                  <c:v>44477</c:v>
                </c:pt>
                <c:pt idx="149">
                  <c:v>44478</c:v>
                </c:pt>
                <c:pt idx="150">
                  <c:v>44480</c:v>
                </c:pt>
                <c:pt idx="151">
                  <c:v>44481</c:v>
                </c:pt>
                <c:pt idx="152">
                  <c:v>44482</c:v>
                </c:pt>
                <c:pt idx="153">
                  <c:v>44483</c:v>
                </c:pt>
                <c:pt idx="154">
                  <c:v>44484</c:v>
                </c:pt>
                <c:pt idx="155">
                  <c:v>44485</c:v>
                </c:pt>
                <c:pt idx="156">
                  <c:v>44488</c:v>
                </c:pt>
                <c:pt idx="157">
                  <c:v>44489</c:v>
                </c:pt>
                <c:pt idx="158">
                  <c:v>44490</c:v>
                </c:pt>
                <c:pt idx="159">
                  <c:v>44491</c:v>
                </c:pt>
                <c:pt idx="160">
                  <c:v>44492</c:v>
                </c:pt>
                <c:pt idx="161">
                  <c:v>44494</c:v>
                </c:pt>
                <c:pt idx="162">
                  <c:v>44495</c:v>
                </c:pt>
                <c:pt idx="163">
                  <c:v>44496</c:v>
                </c:pt>
                <c:pt idx="164">
                  <c:v>44497</c:v>
                </c:pt>
                <c:pt idx="165">
                  <c:v>44498</c:v>
                </c:pt>
                <c:pt idx="166">
                  <c:v>44499</c:v>
                </c:pt>
                <c:pt idx="167">
                  <c:v>44502</c:v>
                </c:pt>
                <c:pt idx="168">
                  <c:v>44503</c:v>
                </c:pt>
                <c:pt idx="169">
                  <c:v>44504</c:v>
                </c:pt>
                <c:pt idx="170">
                  <c:v>44505</c:v>
                </c:pt>
                <c:pt idx="171">
                  <c:v>44506</c:v>
                </c:pt>
                <c:pt idx="172">
                  <c:v>44508</c:v>
                </c:pt>
                <c:pt idx="173">
                  <c:v>44509</c:v>
                </c:pt>
                <c:pt idx="174">
                  <c:v>44510</c:v>
                </c:pt>
                <c:pt idx="175">
                  <c:v>44511</c:v>
                </c:pt>
                <c:pt idx="176">
                  <c:v>44512</c:v>
                </c:pt>
                <c:pt idx="177">
                  <c:v>44513</c:v>
                </c:pt>
                <c:pt idx="178">
                  <c:v>44516</c:v>
                </c:pt>
                <c:pt idx="179">
                  <c:v>44517</c:v>
                </c:pt>
                <c:pt idx="180">
                  <c:v>44518</c:v>
                </c:pt>
                <c:pt idx="181">
                  <c:v>44519</c:v>
                </c:pt>
                <c:pt idx="182">
                  <c:v>44520</c:v>
                </c:pt>
                <c:pt idx="183">
                  <c:v>44522</c:v>
                </c:pt>
                <c:pt idx="184">
                  <c:v>44523</c:v>
                </c:pt>
                <c:pt idx="185">
                  <c:v>44524</c:v>
                </c:pt>
                <c:pt idx="186">
                  <c:v>44525</c:v>
                </c:pt>
                <c:pt idx="187">
                  <c:v>44526</c:v>
                </c:pt>
                <c:pt idx="188">
                  <c:v>44527</c:v>
                </c:pt>
                <c:pt idx="189">
                  <c:v>44529</c:v>
                </c:pt>
                <c:pt idx="190">
                  <c:v>44530</c:v>
                </c:pt>
                <c:pt idx="191">
                  <c:v>44531</c:v>
                </c:pt>
                <c:pt idx="192">
                  <c:v>44532</c:v>
                </c:pt>
                <c:pt idx="193">
                  <c:v>44533</c:v>
                </c:pt>
                <c:pt idx="194">
                  <c:v>44534</c:v>
                </c:pt>
                <c:pt idx="195">
                  <c:v>44536</c:v>
                </c:pt>
                <c:pt idx="196">
                  <c:v>44537</c:v>
                </c:pt>
                <c:pt idx="197">
                  <c:v>44539</c:v>
                </c:pt>
                <c:pt idx="198">
                  <c:v>44540</c:v>
                </c:pt>
                <c:pt idx="199">
                  <c:v>44541</c:v>
                </c:pt>
                <c:pt idx="200">
                  <c:v>44543</c:v>
                </c:pt>
                <c:pt idx="201">
                  <c:v>44544</c:v>
                </c:pt>
                <c:pt idx="202">
                  <c:v>44545</c:v>
                </c:pt>
                <c:pt idx="203">
                  <c:v>44546</c:v>
                </c:pt>
                <c:pt idx="204">
                  <c:v>44547</c:v>
                </c:pt>
                <c:pt idx="205">
                  <c:v>44548</c:v>
                </c:pt>
                <c:pt idx="206">
                  <c:v>44550</c:v>
                </c:pt>
                <c:pt idx="207">
                  <c:v>44551</c:v>
                </c:pt>
                <c:pt idx="208">
                  <c:v>44553</c:v>
                </c:pt>
                <c:pt idx="209">
                  <c:v>44554</c:v>
                </c:pt>
                <c:pt idx="210">
                  <c:v>44557</c:v>
                </c:pt>
                <c:pt idx="211">
                  <c:v>44558</c:v>
                </c:pt>
                <c:pt idx="212">
                  <c:v>44559</c:v>
                </c:pt>
                <c:pt idx="213">
                  <c:v>44564</c:v>
                </c:pt>
                <c:pt idx="214">
                  <c:v>44565</c:v>
                </c:pt>
                <c:pt idx="215">
                  <c:v>44566</c:v>
                </c:pt>
                <c:pt idx="216">
                  <c:v>44567</c:v>
                </c:pt>
                <c:pt idx="217">
                  <c:v>44568</c:v>
                </c:pt>
                <c:pt idx="218">
                  <c:v>44569</c:v>
                </c:pt>
                <c:pt idx="219">
                  <c:v>44572</c:v>
                </c:pt>
                <c:pt idx="220">
                  <c:v>44573</c:v>
                </c:pt>
                <c:pt idx="221">
                  <c:v>44574</c:v>
                </c:pt>
                <c:pt idx="222">
                  <c:v>44575</c:v>
                </c:pt>
                <c:pt idx="223">
                  <c:v>44576</c:v>
                </c:pt>
                <c:pt idx="224">
                  <c:v>44578</c:v>
                </c:pt>
                <c:pt idx="225">
                  <c:v>44579</c:v>
                </c:pt>
                <c:pt idx="226">
                  <c:v>44580</c:v>
                </c:pt>
                <c:pt idx="227">
                  <c:v>44581</c:v>
                </c:pt>
                <c:pt idx="228">
                  <c:v>44582</c:v>
                </c:pt>
                <c:pt idx="229">
                  <c:v>44586</c:v>
                </c:pt>
                <c:pt idx="230">
                  <c:v>44587</c:v>
                </c:pt>
                <c:pt idx="231">
                  <c:v>44588</c:v>
                </c:pt>
                <c:pt idx="232">
                  <c:v>44589</c:v>
                </c:pt>
                <c:pt idx="233">
                  <c:v>44590</c:v>
                </c:pt>
              </c:numCache>
            </c:numRef>
          </c:cat>
          <c:val>
            <c:numRef>
              <c:f>'Mira Vaca Total Corregida'!$G$424:$G$657</c:f>
              <c:numCache>
                <c:formatCode>General</c:formatCode>
                <c:ptCount val="234"/>
                <c:pt idx="0">
                  <c:v>245</c:v>
                </c:pt>
                <c:pt idx="1">
                  <c:v>245</c:v>
                </c:pt>
                <c:pt idx="2">
                  <c:v>245</c:v>
                </c:pt>
                <c:pt idx="3">
                  <c:v>245</c:v>
                </c:pt>
                <c:pt idx="4">
                  <c:v>245</c:v>
                </c:pt>
                <c:pt idx="5">
                  <c:v>245</c:v>
                </c:pt>
                <c:pt idx="6">
                  <c:v>245</c:v>
                </c:pt>
                <c:pt idx="7">
                  <c:v>245</c:v>
                </c:pt>
                <c:pt idx="8">
                  <c:v>245</c:v>
                </c:pt>
                <c:pt idx="9">
                  <c:v>245</c:v>
                </c:pt>
                <c:pt idx="10">
                  <c:v>245</c:v>
                </c:pt>
                <c:pt idx="11">
                  <c:v>245</c:v>
                </c:pt>
                <c:pt idx="12">
                  <c:v>250</c:v>
                </c:pt>
                <c:pt idx="13">
                  <c:v>250</c:v>
                </c:pt>
                <c:pt idx="14">
                  <c:v>250</c:v>
                </c:pt>
                <c:pt idx="15">
                  <c:v>250</c:v>
                </c:pt>
                <c:pt idx="16">
                  <c:v>250</c:v>
                </c:pt>
                <c:pt idx="17">
                  <c:v>250</c:v>
                </c:pt>
                <c:pt idx="18">
                  <c:v>250</c:v>
                </c:pt>
                <c:pt idx="19">
                  <c:v>250</c:v>
                </c:pt>
                <c:pt idx="20">
                  <c:v>250</c:v>
                </c:pt>
                <c:pt idx="21">
                  <c:v>250</c:v>
                </c:pt>
                <c:pt idx="22">
                  <c:v>250</c:v>
                </c:pt>
                <c:pt idx="23">
                  <c:v>250</c:v>
                </c:pt>
                <c:pt idx="24">
                  <c:v>250</c:v>
                </c:pt>
                <c:pt idx="25">
                  <c:v>250</c:v>
                </c:pt>
                <c:pt idx="26">
                  <c:v>250</c:v>
                </c:pt>
                <c:pt idx="27">
                  <c:v>250</c:v>
                </c:pt>
                <c:pt idx="28">
                  <c:v>250</c:v>
                </c:pt>
                <c:pt idx="29">
                  <c:v>250</c:v>
                </c:pt>
                <c:pt idx="30">
                  <c:v>250</c:v>
                </c:pt>
                <c:pt idx="31">
                  <c:v>250</c:v>
                </c:pt>
                <c:pt idx="32">
                  <c:v>250</c:v>
                </c:pt>
                <c:pt idx="33">
                  <c:v>250</c:v>
                </c:pt>
                <c:pt idx="34">
                  <c:v>250</c:v>
                </c:pt>
                <c:pt idx="35">
                  <c:v>250</c:v>
                </c:pt>
                <c:pt idx="36">
                  <c:v>250</c:v>
                </c:pt>
                <c:pt idx="37">
                  <c:v>250</c:v>
                </c:pt>
                <c:pt idx="38">
                  <c:v>250</c:v>
                </c:pt>
                <c:pt idx="39">
                  <c:v>245</c:v>
                </c:pt>
                <c:pt idx="40">
                  <c:v>250</c:v>
                </c:pt>
                <c:pt idx="41">
                  <c:v>249</c:v>
                </c:pt>
                <c:pt idx="42">
                  <c:v>250</c:v>
                </c:pt>
                <c:pt idx="43">
                  <c:v>250</c:v>
                </c:pt>
                <c:pt idx="44">
                  <c:v>250</c:v>
                </c:pt>
                <c:pt idx="45">
                  <c:v>248</c:v>
                </c:pt>
                <c:pt idx="46">
                  <c:v>250</c:v>
                </c:pt>
                <c:pt idx="47">
                  <c:v>246</c:v>
                </c:pt>
                <c:pt idx="48">
                  <c:v>250</c:v>
                </c:pt>
                <c:pt idx="49">
                  <c:v>250</c:v>
                </c:pt>
                <c:pt idx="50">
                  <c:v>250</c:v>
                </c:pt>
                <c:pt idx="51">
                  <c:v>250</c:v>
                </c:pt>
                <c:pt idx="52">
                  <c:v>250</c:v>
                </c:pt>
                <c:pt idx="53">
                  <c:v>250</c:v>
                </c:pt>
                <c:pt idx="54">
                  <c:v>255</c:v>
                </c:pt>
                <c:pt idx="55">
                  <c:v>245</c:v>
                </c:pt>
                <c:pt idx="56">
                  <c:v>250</c:v>
                </c:pt>
                <c:pt idx="57">
                  <c:v>250</c:v>
                </c:pt>
                <c:pt idx="58">
                  <c:v>250</c:v>
                </c:pt>
                <c:pt idx="59">
                  <c:v>250</c:v>
                </c:pt>
                <c:pt idx="60">
                  <c:v>240</c:v>
                </c:pt>
                <c:pt idx="61">
                  <c:v>250</c:v>
                </c:pt>
                <c:pt idx="62">
                  <c:v>250</c:v>
                </c:pt>
                <c:pt idx="63">
                  <c:v>250</c:v>
                </c:pt>
                <c:pt idx="64">
                  <c:v>250</c:v>
                </c:pt>
                <c:pt idx="65">
                  <c:v>250</c:v>
                </c:pt>
                <c:pt idx="66">
                  <c:v>250</c:v>
                </c:pt>
                <c:pt idx="67">
                  <c:v>245</c:v>
                </c:pt>
                <c:pt idx="68">
                  <c:v>250</c:v>
                </c:pt>
                <c:pt idx="69">
                  <c:v>250</c:v>
                </c:pt>
                <c:pt idx="70">
                  <c:v>250</c:v>
                </c:pt>
                <c:pt idx="71">
                  <c:v>250</c:v>
                </c:pt>
                <c:pt idx="72">
                  <c:v>250</c:v>
                </c:pt>
                <c:pt idx="73">
                  <c:v>256</c:v>
                </c:pt>
                <c:pt idx="74">
                  <c:v>250</c:v>
                </c:pt>
                <c:pt idx="75">
                  <c:v>250</c:v>
                </c:pt>
                <c:pt idx="76">
                  <c:v>250</c:v>
                </c:pt>
                <c:pt idx="77">
                  <c:v>238</c:v>
                </c:pt>
                <c:pt idx="78">
                  <c:v>238</c:v>
                </c:pt>
                <c:pt idx="79">
                  <c:v>240</c:v>
                </c:pt>
                <c:pt idx="80">
                  <c:v>250</c:v>
                </c:pt>
                <c:pt idx="81">
                  <c:v>250</c:v>
                </c:pt>
                <c:pt idx="82">
                  <c:v>250</c:v>
                </c:pt>
                <c:pt idx="83">
                  <c:v>250</c:v>
                </c:pt>
                <c:pt idx="84">
                  <c:v>250</c:v>
                </c:pt>
                <c:pt idx="85">
                  <c:v>250</c:v>
                </c:pt>
                <c:pt idx="86">
                  <c:v>250</c:v>
                </c:pt>
                <c:pt idx="87">
                  <c:v>250</c:v>
                </c:pt>
                <c:pt idx="88">
                  <c:v>250</c:v>
                </c:pt>
                <c:pt idx="89">
                  <c:v>250</c:v>
                </c:pt>
                <c:pt idx="90">
                  <c:v>250</c:v>
                </c:pt>
                <c:pt idx="91">
                  <c:v>250</c:v>
                </c:pt>
                <c:pt idx="92">
                  <c:v>250</c:v>
                </c:pt>
                <c:pt idx="93">
                  <c:v>250</c:v>
                </c:pt>
                <c:pt idx="94">
                  <c:v>250</c:v>
                </c:pt>
                <c:pt idx="95">
                  <c:v>250</c:v>
                </c:pt>
                <c:pt idx="96">
                  <c:v>250</c:v>
                </c:pt>
                <c:pt idx="97">
                  <c:v>250</c:v>
                </c:pt>
                <c:pt idx="98">
                  <c:v>250</c:v>
                </c:pt>
                <c:pt idx="99">
                  <c:v>250</c:v>
                </c:pt>
                <c:pt idx="100" formatCode="0">
                  <c:v>250</c:v>
                </c:pt>
                <c:pt idx="101" formatCode="0">
                  <c:v>250</c:v>
                </c:pt>
                <c:pt idx="102" formatCode="0">
                  <c:v>250</c:v>
                </c:pt>
                <c:pt idx="103">
                  <c:v>250</c:v>
                </c:pt>
                <c:pt idx="104" formatCode="0">
                  <c:v>258</c:v>
                </c:pt>
                <c:pt idx="105" formatCode="0">
                  <c:v>285</c:v>
                </c:pt>
                <c:pt idx="106">
                  <c:v>255</c:v>
                </c:pt>
                <c:pt idx="107">
                  <c:v>252</c:v>
                </c:pt>
                <c:pt idx="108">
                  <c:v>253</c:v>
                </c:pt>
                <c:pt idx="109">
                  <c:v>250</c:v>
                </c:pt>
                <c:pt idx="110">
                  <c:v>253</c:v>
                </c:pt>
                <c:pt idx="111">
                  <c:v>252</c:v>
                </c:pt>
                <c:pt idx="112">
                  <c:v>252</c:v>
                </c:pt>
                <c:pt idx="113">
                  <c:v>255</c:v>
                </c:pt>
                <c:pt idx="114">
                  <c:v>255</c:v>
                </c:pt>
                <c:pt idx="115">
                  <c:v>253</c:v>
                </c:pt>
                <c:pt idx="116">
                  <c:v>252</c:v>
                </c:pt>
                <c:pt idx="117">
                  <c:v>252</c:v>
                </c:pt>
                <c:pt idx="118">
                  <c:v>90</c:v>
                </c:pt>
                <c:pt idx="119">
                  <c:v>90</c:v>
                </c:pt>
                <c:pt idx="120">
                  <c:v>250</c:v>
                </c:pt>
                <c:pt idx="121">
                  <c:v>255</c:v>
                </c:pt>
                <c:pt idx="122">
                  <c:v>250</c:v>
                </c:pt>
                <c:pt idx="123">
                  <c:v>248</c:v>
                </c:pt>
                <c:pt idx="124">
                  <c:v>247</c:v>
                </c:pt>
                <c:pt idx="125">
                  <c:v>248</c:v>
                </c:pt>
                <c:pt idx="126">
                  <c:v>249</c:v>
                </c:pt>
                <c:pt idx="127">
                  <c:v>250</c:v>
                </c:pt>
                <c:pt idx="128">
                  <c:v>250</c:v>
                </c:pt>
                <c:pt idx="129">
                  <c:v>250</c:v>
                </c:pt>
                <c:pt idx="130">
                  <c:v>250</c:v>
                </c:pt>
                <c:pt idx="131">
                  <c:v>250</c:v>
                </c:pt>
                <c:pt idx="132">
                  <c:v>250</c:v>
                </c:pt>
                <c:pt idx="133">
                  <c:v>250</c:v>
                </c:pt>
                <c:pt idx="134">
                  <c:v>250</c:v>
                </c:pt>
                <c:pt idx="135">
                  <c:v>250</c:v>
                </c:pt>
                <c:pt idx="136">
                  <c:v>250</c:v>
                </c:pt>
                <c:pt idx="137">
                  <c:v>250</c:v>
                </c:pt>
                <c:pt idx="138">
                  <c:v>250</c:v>
                </c:pt>
                <c:pt idx="139">
                  <c:v>250</c:v>
                </c:pt>
                <c:pt idx="140">
                  <c:v>250</c:v>
                </c:pt>
                <c:pt idx="141">
                  <c:v>250</c:v>
                </c:pt>
                <c:pt idx="142">
                  <c:v>250</c:v>
                </c:pt>
                <c:pt idx="143" formatCode="0">
                  <c:v>250</c:v>
                </c:pt>
                <c:pt idx="144" formatCode="0">
                  <c:v>250</c:v>
                </c:pt>
                <c:pt idx="145" formatCode="0">
                  <c:v>250</c:v>
                </c:pt>
                <c:pt idx="146">
                  <c:v>250</c:v>
                </c:pt>
                <c:pt idx="147">
                  <c:v>250</c:v>
                </c:pt>
                <c:pt idx="148">
                  <c:v>250</c:v>
                </c:pt>
                <c:pt idx="149">
                  <c:v>250</c:v>
                </c:pt>
                <c:pt idx="150">
                  <c:v>250</c:v>
                </c:pt>
                <c:pt idx="151">
                  <c:v>250</c:v>
                </c:pt>
                <c:pt idx="152" formatCode="0">
                  <c:v>250</c:v>
                </c:pt>
                <c:pt idx="153" formatCode="0">
                  <c:v>250</c:v>
                </c:pt>
                <c:pt idx="154">
                  <c:v>252</c:v>
                </c:pt>
                <c:pt idx="155">
                  <c:v>250</c:v>
                </c:pt>
                <c:pt idx="156">
                  <c:v>250</c:v>
                </c:pt>
                <c:pt idx="157">
                  <c:v>250</c:v>
                </c:pt>
                <c:pt idx="158">
                  <c:v>250</c:v>
                </c:pt>
                <c:pt idx="159">
                  <c:v>250</c:v>
                </c:pt>
                <c:pt idx="160">
                  <c:v>250</c:v>
                </c:pt>
                <c:pt idx="161">
                  <c:v>250</c:v>
                </c:pt>
                <c:pt idx="162">
                  <c:v>250</c:v>
                </c:pt>
                <c:pt idx="163" formatCode="h:mm">
                  <c:v>250</c:v>
                </c:pt>
                <c:pt idx="164">
                  <c:v>250</c:v>
                </c:pt>
                <c:pt idx="165">
                  <c:v>250</c:v>
                </c:pt>
                <c:pt idx="166">
                  <c:v>250</c:v>
                </c:pt>
                <c:pt idx="167">
                  <c:v>250</c:v>
                </c:pt>
                <c:pt idx="168">
                  <c:v>250</c:v>
                </c:pt>
                <c:pt idx="169">
                  <c:v>250</c:v>
                </c:pt>
                <c:pt idx="170">
                  <c:v>250</c:v>
                </c:pt>
                <c:pt idx="171">
                  <c:v>250</c:v>
                </c:pt>
                <c:pt idx="172">
                  <c:v>250</c:v>
                </c:pt>
                <c:pt idx="173">
                  <c:v>250</c:v>
                </c:pt>
                <c:pt idx="174">
                  <c:v>250</c:v>
                </c:pt>
                <c:pt idx="175">
                  <c:v>250</c:v>
                </c:pt>
                <c:pt idx="176">
                  <c:v>250</c:v>
                </c:pt>
                <c:pt idx="177">
                  <c:v>250</c:v>
                </c:pt>
                <c:pt idx="178">
                  <c:v>250</c:v>
                </c:pt>
                <c:pt idx="179">
                  <c:v>250</c:v>
                </c:pt>
                <c:pt idx="180">
                  <c:v>250</c:v>
                </c:pt>
                <c:pt idx="181" formatCode="0">
                  <c:v>250</c:v>
                </c:pt>
                <c:pt idx="182" formatCode="0">
                  <c:v>250</c:v>
                </c:pt>
                <c:pt idx="183" formatCode="0">
                  <c:v>250</c:v>
                </c:pt>
                <c:pt idx="184" formatCode="0">
                  <c:v>252</c:v>
                </c:pt>
                <c:pt idx="185">
                  <c:v>250</c:v>
                </c:pt>
                <c:pt idx="186">
                  <c:v>252</c:v>
                </c:pt>
                <c:pt idx="187">
                  <c:v>250</c:v>
                </c:pt>
                <c:pt idx="188">
                  <c:v>250</c:v>
                </c:pt>
                <c:pt idx="189">
                  <c:v>250</c:v>
                </c:pt>
                <c:pt idx="190">
                  <c:v>250</c:v>
                </c:pt>
                <c:pt idx="191">
                  <c:v>250</c:v>
                </c:pt>
                <c:pt idx="192">
                  <c:v>250</c:v>
                </c:pt>
                <c:pt idx="193">
                  <c:v>250</c:v>
                </c:pt>
                <c:pt idx="194">
                  <c:v>250</c:v>
                </c:pt>
                <c:pt idx="195">
                  <c:v>250</c:v>
                </c:pt>
                <c:pt idx="196">
                  <c:v>250</c:v>
                </c:pt>
                <c:pt idx="197">
                  <c:v>250</c:v>
                </c:pt>
                <c:pt idx="198">
                  <c:v>250</c:v>
                </c:pt>
                <c:pt idx="199">
                  <c:v>250</c:v>
                </c:pt>
                <c:pt idx="200">
                  <c:v>250</c:v>
                </c:pt>
                <c:pt idx="201">
                  <c:v>250</c:v>
                </c:pt>
                <c:pt idx="202">
                  <c:v>250</c:v>
                </c:pt>
                <c:pt idx="203">
                  <c:v>250</c:v>
                </c:pt>
                <c:pt idx="204">
                  <c:v>250</c:v>
                </c:pt>
                <c:pt idx="205">
                  <c:v>250</c:v>
                </c:pt>
                <c:pt idx="206">
                  <c:v>250</c:v>
                </c:pt>
                <c:pt idx="208">
                  <c:v>250</c:v>
                </c:pt>
                <c:pt idx="209">
                  <c:v>250</c:v>
                </c:pt>
                <c:pt idx="210">
                  <c:v>250</c:v>
                </c:pt>
                <c:pt idx="211">
                  <c:v>250</c:v>
                </c:pt>
                <c:pt idx="212">
                  <c:v>250</c:v>
                </c:pt>
                <c:pt idx="213">
                  <c:v>250</c:v>
                </c:pt>
                <c:pt idx="214">
                  <c:v>250</c:v>
                </c:pt>
                <c:pt idx="215">
                  <c:v>250</c:v>
                </c:pt>
                <c:pt idx="216">
                  <c:v>250</c:v>
                </c:pt>
                <c:pt idx="217">
                  <c:v>250</c:v>
                </c:pt>
                <c:pt idx="218">
                  <c:v>250</c:v>
                </c:pt>
                <c:pt idx="219">
                  <c:v>250</c:v>
                </c:pt>
                <c:pt idx="220">
                  <c:v>250</c:v>
                </c:pt>
                <c:pt idx="221">
                  <c:v>250</c:v>
                </c:pt>
                <c:pt idx="222">
                  <c:v>280</c:v>
                </c:pt>
                <c:pt idx="223">
                  <c:v>250</c:v>
                </c:pt>
                <c:pt idx="224">
                  <c:v>250</c:v>
                </c:pt>
                <c:pt idx="225">
                  <c:v>250</c:v>
                </c:pt>
                <c:pt idx="226">
                  <c:v>250</c:v>
                </c:pt>
                <c:pt idx="227">
                  <c:v>250</c:v>
                </c:pt>
                <c:pt idx="228">
                  <c:v>250</c:v>
                </c:pt>
                <c:pt idx="229">
                  <c:v>250</c:v>
                </c:pt>
                <c:pt idx="230">
                  <c:v>250</c:v>
                </c:pt>
                <c:pt idx="231">
                  <c:v>250</c:v>
                </c:pt>
                <c:pt idx="232">
                  <c:v>250</c:v>
                </c:pt>
                <c:pt idx="233">
                  <c:v>150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94-4409-967C-180122298CCD}"/>
            </c:ext>
          </c:extLst>
        </c:ser>
        <c:ser>
          <c:idx val="2"/>
          <c:order val="2"/>
          <c:tx>
            <c:v>Mira 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Corregida'!$C$424:$C$657</c:f>
              <c:numCache>
                <c:formatCode>m/d/yyyy</c:formatCode>
                <c:ptCount val="234"/>
                <c:pt idx="0">
                  <c:v>44214</c:v>
                </c:pt>
                <c:pt idx="1">
                  <c:v>44215</c:v>
                </c:pt>
                <c:pt idx="2">
                  <c:v>44216</c:v>
                </c:pt>
                <c:pt idx="3">
                  <c:v>44217</c:v>
                </c:pt>
                <c:pt idx="4">
                  <c:v>44218</c:v>
                </c:pt>
                <c:pt idx="5">
                  <c:v>44219</c:v>
                </c:pt>
                <c:pt idx="6">
                  <c:v>44221</c:v>
                </c:pt>
                <c:pt idx="7">
                  <c:v>44222</c:v>
                </c:pt>
                <c:pt idx="8">
                  <c:v>44223</c:v>
                </c:pt>
                <c:pt idx="9">
                  <c:v>44224</c:v>
                </c:pt>
                <c:pt idx="10">
                  <c:v>44225</c:v>
                </c:pt>
                <c:pt idx="11">
                  <c:v>44226</c:v>
                </c:pt>
                <c:pt idx="12">
                  <c:v>44236</c:v>
                </c:pt>
                <c:pt idx="13">
                  <c:v>44237</c:v>
                </c:pt>
                <c:pt idx="14">
                  <c:v>44238</c:v>
                </c:pt>
                <c:pt idx="15">
                  <c:v>44239</c:v>
                </c:pt>
                <c:pt idx="16">
                  <c:v>44240</c:v>
                </c:pt>
                <c:pt idx="17">
                  <c:v>44242</c:v>
                </c:pt>
                <c:pt idx="18">
                  <c:v>44243</c:v>
                </c:pt>
                <c:pt idx="19">
                  <c:v>44244</c:v>
                </c:pt>
                <c:pt idx="20">
                  <c:v>44245</c:v>
                </c:pt>
                <c:pt idx="21">
                  <c:v>44246</c:v>
                </c:pt>
                <c:pt idx="22">
                  <c:v>44247</c:v>
                </c:pt>
                <c:pt idx="23">
                  <c:v>44248</c:v>
                </c:pt>
                <c:pt idx="24">
                  <c:v>44250</c:v>
                </c:pt>
                <c:pt idx="25">
                  <c:v>44251</c:v>
                </c:pt>
                <c:pt idx="26">
                  <c:v>44252</c:v>
                </c:pt>
                <c:pt idx="27">
                  <c:v>44253</c:v>
                </c:pt>
                <c:pt idx="28">
                  <c:v>44254</c:v>
                </c:pt>
                <c:pt idx="29">
                  <c:v>44256</c:v>
                </c:pt>
                <c:pt idx="30">
                  <c:v>44257</c:v>
                </c:pt>
                <c:pt idx="31">
                  <c:v>44258</c:v>
                </c:pt>
                <c:pt idx="32">
                  <c:v>44259</c:v>
                </c:pt>
                <c:pt idx="33">
                  <c:v>44260</c:v>
                </c:pt>
                <c:pt idx="34">
                  <c:v>44261</c:v>
                </c:pt>
                <c:pt idx="35">
                  <c:v>44263</c:v>
                </c:pt>
                <c:pt idx="36">
                  <c:v>44264</c:v>
                </c:pt>
                <c:pt idx="37">
                  <c:v>44265</c:v>
                </c:pt>
                <c:pt idx="38">
                  <c:v>44266</c:v>
                </c:pt>
                <c:pt idx="39">
                  <c:v>44267</c:v>
                </c:pt>
                <c:pt idx="40">
                  <c:v>44268</c:v>
                </c:pt>
                <c:pt idx="41">
                  <c:v>44273</c:v>
                </c:pt>
                <c:pt idx="42">
                  <c:v>44275</c:v>
                </c:pt>
                <c:pt idx="43">
                  <c:v>44345</c:v>
                </c:pt>
                <c:pt idx="44">
                  <c:v>44347</c:v>
                </c:pt>
                <c:pt idx="45">
                  <c:v>44348</c:v>
                </c:pt>
                <c:pt idx="46">
                  <c:v>44349</c:v>
                </c:pt>
                <c:pt idx="47">
                  <c:v>44350</c:v>
                </c:pt>
                <c:pt idx="48">
                  <c:v>44351</c:v>
                </c:pt>
                <c:pt idx="49">
                  <c:v>44352</c:v>
                </c:pt>
                <c:pt idx="50">
                  <c:v>44355</c:v>
                </c:pt>
                <c:pt idx="51">
                  <c:v>44356</c:v>
                </c:pt>
                <c:pt idx="52">
                  <c:v>44357</c:v>
                </c:pt>
                <c:pt idx="53">
                  <c:v>44358</c:v>
                </c:pt>
                <c:pt idx="54">
                  <c:v>44359</c:v>
                </c:pt>
                <c:pt idx="55">
                  <c:v>44362</c:v>
                </c:pt>
                <c:pt idx="56">
                  <c:v>44363</c:v>
                </c:pt>
                <c:pt idx="57">
                  <c:v>44364</c:v>
                </c:pt>
                <c:pt idx="58">
                  <c:v>44365</c:v>
                </c:pt>
                <c:pt idx="59">
                  <c:v>44366</c:v>
                </c:pt>
                <c:pt idx="60">
                  <c:v>44368</c:v>
                </c:pt>
                <c:pt idx="61">
                  <c:v>44369</c:v>
                </c:pt>
                <c:pt idx="62">
                  <c:v>44370</c:v>
                </c:pt>
                <c:pt idx="63">
                  <c:v>44371</c:v>
                </c:pt>
                <c:pt idx="64">
                  <c:v>44372</c:v>
                </c:pt>
                <c:pt idx="65">
                  <c:v>44373</c:v>
                </c:pt>
                <c:pt idx="66">
                  <c:v>44375</c:v>
                </c:pt>
                <c:pt idx="67">
                  <c:v>44376</c:v>
                </c:pt>
                <c:pt idx="68">
                  <c:v>44377</c:v>
                </c:pt>
                <c:pt idx="69">
                  <c:v>44378</c:v>
                </c:pt>
                <c:pt idx="70">
                  <c:v>44379</c:v>
                </c:pt>
                <c:pt idx="71">
                  <c:v>44380</c:v>
                </c:pt>
                <c:pt idx="72">
                  <c:v>44382</c:v>
                </c:pt>
                <c:pt idx="73">
                  <c:v>44384</c:v>
                </c:pt>
                <c:pt idx="74">
                  <c:v>44385</c:v>
                </c:pt>
                <c:pt idx="75">
                  <c:v>44386</c:v>
                </c:pt>
                <c:pt idx="76">
                  <c:v>44387</c:v>
                </c:pt>
                <c:pt idx="77">
                  <c:v>44389</c:v>
                </c:pt>
                <c:pt idx="78">
                  <c:v>44390</c:v>
                </c:pt>
                <c:pt idx="79">
                  <c:v>44391</c:v>
                </c:pt>
                <c:pt idx="80">
                  <c:v>44392</c:v>
                </c:pt>
                <c:pt idx="81">
                  <c:v>44393</c:v>
                </c:pt>
                <c:pt idx="82">
                  <c:v>44394</c:v>
                </c:pt>
                <c:pt idx="83">
                  <c:v>44396</c:v>
                </c:pt>
                <c:pt idx="84">
                  <c:v>44398</c:v>
                </c:pt>
                <c:pt idx="85">
                  <c:v>44399</c:v>
                </c:pt>
                <c:pt idx="86">
                  <c:v>44400</c:v>
                </c:pt>
                <c:pt idx="87">
                  <c:v>44401</c:v>
                </c:pt>
                <c:pt idx="88">
                  <c:v>44403</c:v>
                </c:pt>
                <c:pt idx="89">
                  <c:v>44404</c:v>
                </c:pt>
                <c:pt idx="90">
                  <c:v>44405</c:v>
                </c:pt>
                <c:pt idx="91">
                  <c:v>44406</c:v>
                </c:pt>
                <c:pt idx="92">
                  <c:v>44407</c:v>
                </c:pt>
                <c:pt idx="93">
                  <c:v>44408</c:v>
                </c:pt>
                <c:pt idx="94">
                  <c:v>44410</c:v>
                </c:pt>
                <c:pt idx="95">
                  <c:v>44411</c:v>
                </c:pt>
                <c:pt idx="96">
                  <c:v>44412</c:v>
                </c:pt>
                <c:pt idx="97">
                  <c:v>44413</c:v>
                </c:pt>
                <c:pt idx="98">
                  <c:v>44414</c:v>
                </c:pt>
                <c:pt idx="99">
                  <c:v>44418</c:v>
                </c:pt>
                <c:pt idx="100">
                  <c:v>44419</c:v>
                </c:pt>
                <c:pt idx="101">
                  <c:v>44420</c:v>
                </c:pt>
                <c:pt idx="102">
                  <c:v>44421</c:v>
                </c:pt>
                <c:pt idx="103">
                  <c:v>44422</c:v>
                </c:pt>
                <c:pt idx="104">
                  <c:v>44425</c:v>
                </c:pt>
                <c:pt idx="105">
                  <c:v>44426</c:v>
                </c:pt>
                <c:pt idx="106">
                  <c:v>44427</c:v>
                </c:pt>
                <c:pt idx="107">
                  <c:v>44428</c:v>
                </c:pt>
                <c:pt idx="108">
                  <c:v>44429</c:v>
                </c:pt>
                <c:pt idx="109">
                  <c:v>44431</c:v>
                </c:pt>
                <c:pt idx="110">
                  <c:v>44432</c:v>
                </c:pt>
                <c:pt idx="111">
                  <c:v>44433</c:v>
                </c:pt>
                <c:pt idx="112">
                  <c:v>44434</c:v>
                </c:pt>
                <c:pt idx="113">
                  <c:v>44435</c:v>
                </c:pt>
                <c:pt idx="114">
                  <c:v>44438</c:v>
                </c:pt>
                <c:pt idx="115">
                  <c:v>44439</c:v>
                </c:pt>
                <c:pt idx="116">
                  <c:v>44440</c:v>
                </c:pt>
                <c:pt idx="117">
                  <c:v>44441</c:v>
                </c:pt>
                <c:pt idx="118">
                  <c:v>44442</c:v>
                </c:pt>
                <c:pt idx="119">
                  <c:v>44443</c:v>
                </c:pt>
                <c:pt idx="120">
                  <c:v>44445</c:v>
                </c:pt>
                <c:pt idx="121">
                  <c:v>44446</c:v>
                </c:pt>
                <c:pt idx="122">
                  <c:v>44447</c:v>
                </c:pt>
                <c:pt idx="123">
                  <c:v>44448</c:v>
                </c:pt>
                <c:pt idx="124">
                  <c:v>44449</c:v>
                </c:pt>
                <c:pt idx="125">
                  <c:v>44450</c:v>
                </c:pt>
                <c:pt idx="126">
                  <c:v>44452</c:v>
                </c:pt>
                <c:pt idx="127">
                  <c:v>44453</c:v>
                </c:pt>
                <c:pt idx="128">
                  <c:v>44454</c:v>
                </c:pt>
                <c:pt idx="129">
                  <c:v>44455</c:v>
                </c:pt>
                <c:pt idx="130">
                  <c:v>44456</c:v>
                </c:pt>
                <c:pt idx="131">
                  <c:v>44457</c:v>
                </c:pt>
                <c:pt idx="132">
                  <c:v>44459</c:v>
                </c:pt>
                <c:pt idx="133">
                  <c:v>44460</c:v>
                </c:pt>
                <c:pt idx="134">
                  <c:v>44461</c:v>
                </c:pt>
                <c:pt idx="135">
                  <c:v>44462</c:v>
                </c:pt>
                <c:pt idx="136">
                  <c:v>44463</c:v>
                </c:pt>
                <c:pt idx="137">
                  <c:v>44464</c:v>
                </c:pt>
                <c:pt idx="138">
                  <c:v>44466</c:v>
                </c:pt>
                <c:pt idx="139">
                  <c:v>44467</c:v>
                </c:pt>
                <c:pt idx="140">
                  <c:v>44468</c:v>
                </c:pt>
                <c:pt idx="141">
                  <c:v>44469</c:v>
                </c:pt>
                <c:pt idx="142">
                  <c:v>44470</c:v>
                </c:pt>
                <c:pt idx="143">
                  <c:v>44471</c:v>
                </c:pt>
                <c:pt idx="144">
                  <c:v>44473</c:v>
                </c:pt>
                <c:pt idx="145">
                  <c:v>44474</c:v>
                </c:pt>
                <c:pt idx="146">
                  <c:v>44475</c:v>
                </c:pt>
                <c:pt idx="147">
                  <c:v>44476</c:v>
                </c:pt>
                <c:pt idx="148">
                  <c:v>44477</c:v>
                </c:pt>
                <c:pt idx="149">
                  <c:v>44478</c:v>
                </c:pt>
                <c:pt idx="150">
                  <c:v>44480</c:v>
                </c:pt>
                <c:pt idx="151">
                  <c:v>44481</c:v>
                </c:pt>
                <c:pt idx="152">
                  <c:v>44482</c:v>
                </c:pt>
                <c:pt idx="153">
                  <c:v>44483</c:v>
                </c:pt>
                <c:pt idx="154">
                  <c:v>44484</c:v>
                </c:pt>
                <c:pt idx="155">
                  <c:v>44485</c:v>
                </c:pt>
                <c:pt idx="156">
                  <c:v>44488</c:v>
                </c:pt>
                <c:pt idx="157">
                  <c:v>44489</c:v>
                </c:pt>
                <c:pt idx="158">
                  <c:v>44490</c:v>
                </c:pt>
                <c:pt idx="159">
                  <c:v>44491</c:v>
                </c:pt>
                <c:pt idx="160">
                  <c:v>44492</c:v>
                </c:pt>
                <c:pt idx="161">
                  <c:v>44494</c:v>
                </c:pt>
                <c:pt idx="162">
                  <c:v>44495</c:v>
                </c:pt>
                <c:pt idx="163">
                  <c:v>44496</c:v>
                </c:pt>
                <c:pt idx="164">
                  <c:v>44497</c:v>
                </c:pt>
                <c:pt idx="165">
                  <c:v>44498</c:v>
                </c:pt>
                <c:pt idx="166">
                  <c:v>44499</c:v>
                </c:pt>
                <c:pt idx="167">
                  <c:v>44502</c:v>
                </c:pt>
                <c:pt idx="168">
                  <c:v>44503</c:v>
                </c:pt>
                <c:pt idx="169">
                  <c:v>44504</c:v>
                </c:pt>
                <c:pt idx="170">
                  <c:v>44505</c:v>
                </c:pt>
                <c:pt idx="171">
                  <c:v>44506</c:v>
                </c:pt>
                <c:pt idx="172">
                  <c:v>44508</c:v>
                </c:pt>
                <c:pt idx="173">
                  <c:v>44509</c:v>
                </c:pt>
                <c:pt idx="174">
                  <c:v>44510</c:v>
                </c:pt>
                <c:pt idx="175">
                  <c:v>44511</c:v>
                </c:pt>
                <c:pt idx="176">
                  <c:v>44512</c:v>
                </c:pt>
                <c:pt idx="177">
                  <c:v>44513</c:v>
                </c:pt>
                <c:pt idx="178">
                  <c:v>44516</c:v>
                </c:pt>
                <c:pt idx="179">
                  <c:v>44517</c:v>
                </c:pt>
                <c:pt idx="180">
                  <c:v>44518</c:v>
                </c:pt>
                <c:pt idx="181">
                  <c:v>44519</c:v>
                </c:pt>
                <c:pt idx="182">
                  <c:v>44520</c:v>
                </c:pt>
                <c:pt idx="183">
                  <c:v>44522</c:v>
                </c:pt>
                <c:pt idx="184">
                  <c:v>44523</c:v>
                </c:pt>
                <c:pt idx="185">
                  <c:v>44524</c:v>
                </c:pt>
                <c:pt idx="186">
                  <c:v>44525</c:v>
                </c:pt>
                <c:pt idx="187">
                  <c:v>44526</c:v>
                </c:pt>
                <c:pt idx="188">
                  <c:v>44527</c:v>
                </c:pt>
                <c:pt idx="189">
                  <c:v>44529</c:v>
                </c:pt>
                <c:pt idx="190">
                  <c:v>44530</c:v>
                </c:pt>
                <c:pt idx="191">
                  <c:v>44531</c:v>
                </c:pt>
                <c:pt idx="192">
                  <c:v>44532</c:v>
                </c:pt>
                <c:pt idx="193">
                  <c:v>44533</c:v>
                </c:pt>
                <c:pt idx="194">
                  <c:v>44534</c:v>
                </c:pt>
                <c:pt idx="195">
                  <c:v>44536</c:v>
                </c:pt>
                <c:pt idx="196">
                  <c:v>44537</c:v>
                </c:pt>
                <c:pt idx="197">
                  <c:v>44539</c:v>
                </c:pt>
                <c:pt idx="198">
                  <c:v>44540</c:v>
                </c:pt>
                <c:pt idx="199">
                  <c:v>44541</c:v>
                </c:pt>
                <c:pt idx="200">
                  <c:v>44543</c:v>
                </c:pt>
                <c:pt idx="201">
                  <c:v>44544</c:v>
                </c:pt>
                <c:pt idx="202">
                  <c:v>44545</c:v>
                </c:pt>
                <c:pt idx="203">
                  <c:v>44546</c:v>
                </c:pt>
                <c:pt idx="204">
                  <c:v>44547</c:v>
                </c:pt>
                <c:pt idx="205">
                  <c:v>44548</c:v>
                </c:pt>
                <c:pt idx="206">
                  <c:v>44550</c:v>
                </c:pt>
                <c:pt idx="207">
                  <c:v>44551</c:v>
                </c:pt>
                <c:pt idx="208">
                  <c:v>44553</c:v>
                </c:pt>
                <c:pt idx="209">
                  <c:v>44554</c:v>
                </c:pt>
                <c:pt idx="210">
                  <c:v>44557</c:v>
                </c:pt>
                <c:pt idx="211">
                  <c:v>44558</c:v>
                </c:pt>
                <c:pt idx="212">
                  <c:v>44559</c:v>
                </c:pt>
                <c:pt idx="213">
                  <c:v>44564</c:v>
                </c:pt>
                <c:pt idx="214">
                  <c:v>44565</c:v>
                </c:pt>
                <c:pt idx="215">
                  <c:v>44566</c:v>
                </c:pt>
                <c:pt idx="216">
                  <c:v>44567</c:v>
                </c:pt>
                <c:pt idx="217">
                  <c:v>44568</c:v>
                </c:pt>
                <c:pt idx="218">
                  <c:v>44569</c:v>
                </c:pt>
                <c:pt idx="219">
                  <c:v>44572</c:v>
                </c:pt>
                <c:pt idx="220">
                  <c:v>44573</c:v>
                </c:pt>
                <c:pt idx="221">
                  <c:v>44574</c:v>
                </c:pt>
                <c:pt idx="222">
                  <c:v>44575</c:v>
                </c:pt>
                <c:pt idx="223">
                  <c:v>44576</c:v>
                </c:pt>
                <c:pt idx="224">
                  <c:v>44578</c:v>
                </c:pt>
                <c:pt idx="225">
                  <c:v>44579</c:v>
                </c:pt>
                <c:pt idx="226">
                  <c:v>44580</c:v>
                </c:pt>
                <c:pt idx="227">
                  <c:v>44581</c:v>
                </c:pt>
                <c:pt idx="228">
                  <c:v>44582</c:v>
                </c:pt>
                <c:pt idx="229">
                  <c:v>44586</c:v>
                </c:pt>
                <c:pt idx="230">
                  <c:v>44587</c:v>
                </c:pt>
                <c:pt idx="231">
                  <c:v>44588</c:v>
                </c:pt>
                <c:pt idx="232">
                  <c:v>44589</c:v>
                </c:pt>
                <c:pt idx="233">
                  <c:v>44590</c:v>
                </c:pt>
              </c:numCache>
            </c:numRef>
          </c:cat>
          <c:val>
            <c:numRef>
              <c:f>'Mira Vaca Total Corregida'!$I$424:$I$657</c:f>
              <c:numCache>
                <c:formatCode>General</c:formatCode>
                <c:ptCount val="234"/>
                <c:pt idx="0">
                  <c:v>88</c:v>
                </c:pt>
                <c:pt idx="1">
                  <c:v>88</c:v>
                </c:pt>
                <c:pt idx="2">
                  <c:v>88</c:v>
                </c:pt>
                <c:pt idx="3">
                  <c:v>88</c:v>
                </c:pt>
                <c:pt idx="4">
                  <c:v>88</c:v>
                </c:pt>
                <c:pt idx="5">
                  <c:v>88</c:v>
                </c:pt>
                <c:pt idx="6">
                  <c:v>88</c:v>
                </c:pt>
                <c:pt idx="7">
                  <c:v>86</c:v>
                </c:pt>
                <c:pt idx="8">
                  <c:v>86</c:v>
                </c:pt>
                <c:pt idx="9">
                  <c:v>86</c:v>
                </c:pt>
                <c:pt idx="10">
                  <c:v>86</c:v>
                </c:pt>
                <c:pt idx="11">
                  <c:v>86</c:v>
                </c:pt>
                <c:pt idx="12">
                  <c:v>90</c:v>
                </c:pt>
                <c:pt idx="13">
                  <c:v>86</c:v>
                </c:pt>
                <c:pt idx="14">
                  <c:v>90</c:v>
                </c:pt>
                <c:pt idx="15">
                  <c:v>90</c:v>
                </c:pt>
                <c:pt idx="16">
                  <c:v>86</c:v>
                </c:pt>
                <c:pt idx="17">
                  <c:v>86</c:v>
                </c:pt>
                <c:pt idx="18">
                  <c:v>86</c:v>
                </c:pt>
                <c:pt idx="19">
                  <c:v>86</c:v>
                </c:pt>
                <c:pt idx="20">
                  <c:v>86</c:v>
                </c:pt>
                <c:pt idx="21">
                  <c:v>86</c:v>
                </c:pt>
                <c:pt idx="22">
                  <c:v>86</c:v>
                </c:pt>
                <c:pt idx="23">
                  <c:v>86</c:v>
                </c:pt>
                <c:pt idx="24">
                  <c:v>86</c:v>
                </c:pt>
                <c:pt idx="25">
                  <c:v>86</c:v>
                </c:pt>
                <c:pt idx="26">
                  <c:v>86</c:v>
                </c:pt>
                <c:pt idx="27">
                  <c:v>88</c:v>
                </c:pt>
                <c:pt idx="28">
                  <c:v>88</c:v>
                </c:pt>
                <c:pt idx="29">
                  <c:v>88</c:v>
                </c:pt>
                <c:pt idx="30">
                  <c:v>88</c:v>
                </c:pt>
                <c:pt idx="31">
                  <c:v>88</c:v>
                </c:pt>
                <c:pt idx="32">
                  <c:v>88</c:v>
                </c:pt>
                <c:pt idx="33">
                  <c:v>88</c:v>
                </c:pt>
                <c:pt idx="34">
                  <c:v>88</c:v>
                </c:pt>
                <c:pt idx="35">
                  <c:v>88</c:v>
                </c:pt>
                <c:pt idx="36">
                  <c:v>88</c:v>
                </c:pt>
                <c:pt idx="37">
                  <c:v>88</c:v>
                </c:pt>
                <c:pt idx="38">
                  <c:v>88</c:v>
                </c:pt>
                <c:pt idx="39">
                  <c:v>88</c:v>
                </c:pt>
                <c:pt idx="40">
                  <c:v>90</c:v>
                </c:pt>
                <c:pt idx="41">
                  <c:v>89</c:v>
                </c:pt>
                <c:pt idx="42">
                  <c:v>90</c:v>
                </c:pt>
                <c:pt idx="43">
                  <c:v>84</c:v>
                </c:pt>
                <c:pt idx="44">
                  <c:v>86</c:v>
                </c:pt>
                <c:pt idx="45">
                  <c:v>90</c:v>
                </c:pt>
                <c:pt idx="46">
                  <c:v>90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90</c:v>
                </c:pt>
                <c:pt idx="51">
                  <c:v>88</c:v>
                </c:pt>
                <c:pt idx="52">
                  <c:v>90</c:v>
                </c:pt>
                <c:pt idx="53">
                  <c:v>90</c:v>
                </c:pt>
                <c:pt idx="54">
                  <c:v>100</c:v>
                </c:pt>
                <c:pt idx="55">
                  <c:v>90</c:v>
                </c:pt>
                <c:pt idx="56">
                  <c:v>90</c:v>
                </c:pt>
                <c:pt idx="57">
                  <c:v>90</c:v>
                </c:pt>
                <c:pt idx="58">
                  <c:v>90</c:v>
                </c:pt>
                <c:pt idx="59">
                  <c:v>88</c:v>
                </c:pt>
                <c:pt idx="60">
                  <c:v>90</c:v>
                </c:pt>
                <c:pt idx="61">
                  <c:v>90</c:v>
                </c:pt>
                <c:pt idx="62">
                  <c:v>90</c:v>
                </c:pt>
                <c:pt idx="63">
                  <c:v>90</c:v>
                </c:pt>
                <c:pt idx="64">
                  <c:v>90</c:v>
                </c:pt>
                <c:pt idx="65">
                  <c:v>90</c:v>
                </c:pt>
                <c:pt idx="66">
                  <c:v>90</c:v>
                </c:pt>
                <c:pt idx="67">
                  <c:v>90</c:v>
                </c:pt>
                <c:pt idx="68">
                  <c:v>88</c:v>
                </c:pt>
                <c:pt idx="69">
                  <c:v>90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78</c:v>
                </c:pt>
                <c:pt idx="78">
                  <c:v>78</c:v>
                </c:pt>
                <c:pt idx="79">
                  <c:v>80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92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90</c:v>
                </c:pt>
                <c:pt idx="93">
                  <c:v>90</c:v>
                </c:pt>
                <c:pt idx="94">
                  <c:v>90</c:v>
                </c:pt>
                <c:pt idx="95">
                  <c:v>90</c:v>
                </c:pt>
                <c:pt idx="96">
                  <c:v>90</c:v>
                </c:pt>
                <c:pt idx="97">
                  <c:v>90</c:v>
                </c:pt>
                <c:pt idx="98">
                  <c:v>90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90</c:v>
                </c:pt>
                <c:pt idx="104">
                  <c:v>97</c:v>
                </c:pt>
                <c:pt idx="105">
                  <c:v>95</c:v>
                </c:pt>
                <c:pt idx="106">
                  <c:v>93</c:v>
                </c:pt>
                <c:pt idx="107">
                  <c:v>92</c:v>
                </c:pt>
                <c:pt idx="108">
                  <c:v>93</c:v>
                </c:pt>
                <c:pt idx="109">
                  <c:v>90</c:v>
                </c:pt>
                <c:pt idx="110">
                  <c:v>93</c:v>
                </c:pt>
                <c:pt idx="111">
                  <c:v>90</c:v>
                </c:pt>
                <c:pt idx="112">
                  <c:v>92</c:v>
                </c:pt>
                <c:pt idx="113">
                  <c:v>90</c:v>
                </c:pt>
                <c:pt idx="114">
                  <c:v>92</c:v>
                </c:pt>
                <c:pt idx="115">
                  <c:v>93</c:v>
                </c:pt>
                <c:pt idx="116">
                  <c:v>93</c:v>
                </c:pt>
                <c:pt idx="117">
                  <c:v>92</c:v>
                </c:pt>
                <c:pt idx="118">
                  <c:v>10</c:v>
                </c:pt>
                <c:pt idx="119">
                  <c:v>10</c:v>
                </c:pt>
                <c:pt idx="120">
                  <c:v>92</c:v>
                </c:pt>
                <c:pt idx="121">
                  <c:v>92</c:v>
                </c:pt>
                <c:pt idx="122">
                  <c:v>90</c:v>
                </c:pt>
                <c:pt idx="123">
                  <c:v>90</c:v>
                </c:pt>
                <c:pt idx="124">
                  <c:v>90</c:v>
                </c:pt>
                <c:pt idx="125">
                  <c:v>90</c:v>
                </c:pt>
                <c:pt idx="126">
                  <c:v>90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90</c:v>
                </c:pt>
                <c:pt idx="132">
                  <c:v>90</c:v>
                </c:pt>
                <c:pt idx="133">
                  <c:v>90</c:v>
                </c:pt>
                <c:pt idx="134">
                  <c:v>90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95</c:v>
                </c:pt>
                <c:pt idx="142">
                  <c:v>90</c:v>
                </c:pt>
                <c:pt idx="143">
                  <c:v>90</c:v>
                </c:pt>
                <c:pt idx="144">
                  <c:v>90</c:v>
                </c:pt>
                <c:pt idx="145">
                  <c:v>90</c:v>
                </c:pt>
                <c:pt idx="146">
                  <c:v>92</c:v>
                </c:pt>
                <c:pt idx="147">
                  <c:v>90</c:v>
                </c:pt>
                <c:pt idx="148">
                  <c:v>90</c:v>
                </c:pt>
                <c:pt idx="149">
                  <c:v>90</c:v>
                </c:pt>
                <c:pt idx="150">
                  <c:v>92</c:v>
                </c:pt>
                <c:pt idx="151">
                  <c:v>92</c:v>
                </c:pt>
                <c:pt idx="152">
                  <c:v>90</c:v>
                </c:pt>
                <c:pt idx="153">
                  <c:v>90</c:v>
                </c:pt>
                <c:pt idx="154">
                  <c:v>92</c:v>
                </c:pt>
                <c:pt idx="155">
                  <c:v>92</c:v>
                </c:pt>
                <c:pt idx="156">
                  <c:v>90</c:v>
                </c:pt>
                <c:pt idx="157">
                  <c:v>40</c:v>
                </c:pt>
                <c:pt idx="158">
                  <c:v>90</c:v>
                </c:pt>
                <c:pt idx="159">
                  <c:v>90</c:v>
                </c:pt>
                <c:pt idx="160">
                  <c:v>90</c:v>
                </c:pt>
                <c:pt idx="161">
                  <c:v>92</c:v>
                </c:pt>
                <c:pt idx="162">
                  <c:v>94</c:v>
                </c:pt>
                <c:pt idx="163">
                  <c:v>40</c:v>
                </c:pt>
                <c:pt idx="164">
                  <c:v>90</c:v>
                </c:pt>
                <c:pt idx="165">
                  <c:v>90</c:v>
                </c:pt>
                <c:pt idx="166">
                  <c:v>90</c:v>
                </c:pt>
                <c:pt idx="167">
                  <c:v>90</c:v>
                </c:pt>
                <c:pt idx="168">
                  <c:v>90</c:v>
                </c:pt>
                <c:pt idx="169">
                  <c:v>90</c:v>
                </c:pt>
                <c:pt idx="170">
                  <c:v>92</c:v>
                </c:pt>
                <c:pt idx="171">
                  <c:v>90</c:v>
                </c:pt>
                <c:pt idx="172">
                  <c:v>90</c:v>
                </c:pt>
                <c:pt idx="173">
                  <c:v>90</c:v>
                </c:pt>
                <c:pt idx="174">
                  <c:v>90</c:v>
                </c:pt>
                <c:pt idx="175">
                  <c:v>90</c:v>
                </c:pt>
                <c:pt idx="176">
                  <c:v>93</c:v>
                </c:pt>
                <c:pt idx="177">
                  <c:v>92</c:v>
                </c:pt>
                <c:pt idx="178">
                  <c:v>93</c:v>
                </c:pt>
                <c:pt idx="179">
                  <c:v>90</c:v>
                </c:pt>
                <c:pt idx="180">
                  <c:v>92</c:v>
                </c:pt>
                <c:pt idx="181">
                  <c:v>90</c:v>
                </c:pt>
                <c:pt idx="182">
                  <c:v>90</c:v>
                </c:pt>
                <c:pt idx="183">
                  <c:v>92</c:v>
                </c:pt>
                <c:pt idx="184">
                  <c:v>92</c:v>
                </c:pt>
                <c:pt idx="185">
                  <c:v>90</c:v>
                </c:pt>
                <c:pt idx="186">
                  <c:v>92</c:v>
                </c:pt>
                <c:pt idx="187">
                  <c:v>90</c:v>
                </c:pt>
                <c:pt idx="188">
                  <c:v>90</c:v>
                </c:pt>
                <c:pt idx="189">
                  <c:v>92</c:v>
                </c:pt>
                <c:pt idx="190">
                  <c:v>92</c:v>
                </c:pt>
                <c:pt idx="191">
                  <c:v>90</c:v>
                </c:pt>
                <c:pt idx="192">
                  <c:v>91</c:v>
                </c:pt>
                <c:pt idx="193">
                  <c:v>92</c:v>
                </c:pt>
                <c:pt idx="194">
                  <c:v>90</c:v>
                </c:pt>
                <c:pt idx="195">
                  <c:v>91</c:v>
                </c:pt>
                <c:pt idx="196">
                  <c:v>90</c:v>
                </c:pt>
                <c:pt idx="197">
                  <c:v>92</c:v>
                </c:pt>
                <c:pt idx="198">
                  <c:v>91</c:v>
                </c:pt>
                <c:pt idx="199">
                  <c:v>92</c:v>
                </c:pt>
                <c:pt idx="200">
                  <c:v>90</c:v>
                </c:pt>
                <c:pt idx="201">
                  <c:v>90</c:v>
                </c:pt>
                <c:pt idx="202">
                  <c:v>90</c:v>
                </c:pt>
                <c:pt idx="203">
                  <c:v>92</c:v>
                </c:pt>
                <c:pt idx="204">
                  <c:v>92</c:v>
                </c:pt>
                <c:pt idx="205">
                  <c:v>92</c:v>
                </c:pt>
                <c:pt idx="206">
                  <c:v>90</c:v>
                </c:pt>
                <c:pt idx="207">
                  <c:v>90</c:v>
                </c:pt>
                <c:pt idx="208">
                  <c:v>92</c:v>
                </c:pt>
                <c:pt idx="209">
                  <c:v>90</c:v>
                </c:pt>
                <c:pt idx="210">
                  <c:v>90</c:v>
                </c:pt>
                <c:pt idx="211">
                  <c:v>91</c:v>
                </c:pt>
                <c:pt idx="212">
                  <c:v>90</c:v>
                </c:pt>
                <c:pt idx="213">
                  <c:v>92</c:v>
                </c:pt>
                <c:pt idx="214">
                  <c:v>90</c:v>
                </c:pt>
                <c:pt idx="215">
                  <c:v>91</c:v>
                </c:pt>
                <c:pt idx="216">
                  <c:v>90</c:v>
                </c:pt>
                <c:pt idx="217">
                  <c:v>90</c:v>
                </c:pt>
                <c:pt idx="218">
                  <c:v>90</c:v>
                </c:pt>
                <c:pt idx="219">
                  <c:v>90</c:v>
                </c:pt>
                <c:pt idx="220">
                  <c:v>92</c:v>
                </c:pt>
                <c:pt idx="221">
                  <c:v>90</c:v>
                </c:pt>
                <c:pt idx="222">
                  <c:v>92</c:v>
                </c:pt>
                <c:pt idx="223">
                  <c:v>92</c:v>
                </c:pt>
                <c:pt idx="224">
                  <c:v>90</c:v>
                </c:pt>
                <c:pt idx="225">
                  <c:v>90</c:v>
                </c:pt>
                <c:pt idx="226">
                  <c:v>90</c:v>
                </c:pt>
                <c:pt idx="227">
                  <c:v>90</c:v>
                </c:pt>
                <c:pt idx="228">
                  <c:v>90</c:v>
                </c:pt>
                <c:pt idx="229">
                  <c:v>92</c:v>
                </c:pt>
                <c:pt idx="230">
                  <c:v>90</c:v>
                </c:pt>
                <c:pt idx="231">
                  <c:v>90</c:v>
                </c:pt>
                <c:pt idx="232">
                  <c:v>91</c:v>
                </c:pt>
                <c:pt idx="233">
                  <c:v>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94-4409-967C-180122298C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2881311"/>
        <c:axId val="692884639"/>
      </c:lineChart>
      <c:dateAx>
        <c:axId val="692881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Fecha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4639"/>
        <c:crosses val="autoZero"/>
        <c:auto val="1"/>
        <c:lblOffset val="100"/>
        <c:baseTimeUnit val="days"/>
      </c:dateAx>
      <c:valAx>
        <c:axId val="69288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Lectura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1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0" i="0" baseline="0">
                <a:effectLst/>
              </a:rPr>
              <a:t>Humedal de la Vaca - Lectura de Miras 2022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Mira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Corregida'!$C$658:$C$700</c:f>
              <c:numCache>
                <c:formatCode>m/d/yyyy</c:formatCode>
                <c:ptCount val="43"/>
                <c:pt idx="0">
                  <c:v>44592</c:v>
                </c:pt>
                <c:pt idx="1">
                  <c:v>44593</c:v>
                </c:pt>
                <c:pt idx="2">
                  <c:v>44594</c:v>
                </c:pt>
                <c:pt idx="3">
                  <c:v>44595</c:v>
                </c:pt>
                <c:pt idx="4">
                  <c:v>44596</c:v>
                </c:pt>
                <c:pt idx="5">
                  <c:v>44597</c:v>
                </c:pt>
                <c:pt idx="6">
                  <c:v>44599</c:v>
                </c:pt>
                <c:pt idx="7">
                  <c:v>44600</c:v>
                </c:pt>
                <c:pt idx="8">
                  <c:v>44601</c:v>
                </c:pt>
                <c:pt idx="9">
                  <c:v>44602</c:v>
                </c:pt>
                <c:pt idx="10">
                  <c:v>44603</c:v>
                </c:pt>
                <c:pt idx="11">
                  <c:v>44604</c:v>
                </c:pt>
                <c:pt idx="12">
                  <c:v>44606</c:v>
                </c:pt>
                <c:pt idx="13">
                  <c:v>44607</c:v>
                </c:pt>
                <c:pt idx="14">
                  <c:v>44608</c:v>
                </c:pt>
                <c:pt idx="15">
                  <c:v>44609</c:v>
                </c:pt>
                <c:pt idx="16">
                  <c:v>44610</c:v>
                </c:pt>
                <c:pt idx="17">
                  <c:v>44611</c:v>
                </c:pt>
                <c:pt idx="18">
                  <c:v>44613</c:v>
                </c:pt>
                <c:pt idx="19">
                  <c:v>44614</c:v>
                </c:pt>
                <c:pt idx="20">
                  <c:v>44615</c:v>
                </c:pt>
                <c:pt idx="21">
                  <c:v>44616</c:v>
                </c:pt>
                <c:pt idx="22">
                  <c:v>44617</c:v>
                </c:pt>
                <c:pt idx="23">
                  <c:v>44618</c:v>
                </c:pt>
                <c:pt idx="24">
                  <c:v>44620</c:v>
                </c:pt>
                <c:pt idx="25">
                  <c:v>44621</c:v>
                </c:pt>
                <c:pt idx="26">
                  <c:v>44622</c:v>
                </c:pt>
                <c:pt idx="27">
                  <c:v>44623</c:v>
                </c:pt>
                <c:pt idx="28">
                  <c:v>44624</c:v>
                </c:pt>
                <c:pt idx="29">
                  <c:v>44625</c:v>
                </c:pt>
                <c:pt idx="30">
                  <c:v>44627</c:v>
                </c:pt>
                <c:pt idx="31">
                  <c:v>44628</c:v>
                </c:pt>
                <c:pt idx="32">
                  <c:v>44629</c:v>
                </c:pt>
                <c:pt idx="33">
                  <c:v>44630</c:v>
                </c:pt>
                <c:pt idx="34">
                  <c:v>44631</c:v>
                </c:pt>
                <c:pt idx="35">
                  <c:v>44632</c:v>
                </c:pt>
                <c:pt idx="36">
                  <c:v>44634</c:v>
                </c:pt>
                <c:pt idx="37">
                  <c:v>44635</c:v>
                </c:pt>
                <c:pt idx="38">
                  <c:v>44636</c:v>
                </c:pt>
                <c:pt idx="39">
                  <c:v>44637</c:v>
                </c:pt>
                <c:pt idx="40">
                  <c:v>44638</c:v>
                </c:pt>
                <c:pt idx="41">
                  <c:v>44639</c:v>
                </c:pt>
                <c:pt idx="42">
                  <c:v>44642</c:v>
                </c:pt>
              </c:numCache>
            </c:numRef>
          </c:cat>
          <c:val>
            <c:numRef>
              <c:f>'Mira Vaca Total Corregida'!$E$658:$E$700</c:f>
              <c:numCache>
                <c:formatCode>General</c:formatCode>
                <c:ptCount val="43"/>
                <c:pt idx="0">
                  <c:v>195</c:v>
                </c:pt>
                <c:pt idx="1">
                  <c:v>195</c:v>
                </c:pt>
                <c:pt idx="2">
                  <c:v>195</c:v>
                </c:pt>
                <c:pt idx="3">
                  <c:v>190</c:v>
                </c:pt>
                <c:pt idx="4">
                  <c:v>190</c:v>
                </c:pt>
                <c:pt idx="5">
                  <c:v>195</c:v>
                </c:pt>
                <c:pt idx="6">
                  <c:v>198</c:v>
                </c:pt>
                <c:pt idx="7">
                  <c:v>195</c:v>
                </c:pt>
                <c:pt idx="8">
                  <c:v>198</c:v>
                </c:pt>
                <c:pt idx="9">
                  <c:v>195</c:v>
                </c:pt>
                <c:pt idx="10">
                  <c:v>198</c:v>
                </c:pt>
                <c:pt idx="11">
                  <c:v>198</c:v>
                </c:pt>
                <c:pt idx="12">
                  <c:v>195</c:v>
                </c:pt>
                <c:pt idx="13">
                  <c:v>195</c:v>
                </c:pt>
                <c:pt idx="14">
                  <c:v>195</c:v>
                </c:pt>
                <c:pt idx="15">
                  <c:v>198</c:v>
                </c:pt>
                <c:pt idx="16">
                  <c:v>195</c:v>
                </c:pt>
                <c:pt idx="17">
                  <c:v>195</c:v>
                </c:pt>
                <c:pt idx="18">
                  <c:v>198</c:v>
                </c:pt>
                <c:pt idx="19">
                  <c:v>195</c:v>
                </c:pt>
                <c:pt idx="20">
                  <c:v>195</c:v>
                </c:pt>
                <c:pt idx="21">
                  <c:v>170</c:v>
                </c:pt>
                <c:pt idx="22">
                  <c:v>180</c:v>
                </c:pt>
                <c:pt idx="23">
                  <c:v>170</c:v>
                </c:pt>
                <c:pt idx="24">
                  <c:v>180</c:v>
                </c:pt>
                <c:pt idx="25">
                  <c:v>170</c:v>
                </c:pt>
                <c:pt idx="26">
                  <c:v>175</c:v>
                </c:pt>
                <c:pt idx="27">
                  <c:v>175</c:v>
                </c:pt>
                <c:pt idx="28">
                  <c:v>170</c:v>
                </c:pt>
                <c:pt idx="29">
                  <c:v>175</c:v>
                </c:pt>
                <c:pt idx="30">
                  <c:v>175</c:v>
                </c:pt>
                <c:pt idx="32">
                  <c:v>160</c:v>
                </c:pt>
                <c:pt idx="33">
                  <c:v>160</c:v>
                </c:pt>
                <c:pt idx="35">
                  <c:v>170</c:v>
                </c:pt>
                <c:pt idx="36">
                  <c:v>170</c:v>
                </c:pt>
                <c:pt idx="37">
                  <c:v>175</c:v>
                </c:pt>
                <c:pt idx="38">
                  <c:v>165</c:v>
                </c:pt>
                <c:pt idx="39">
                  <c:v>165</c:v>
                </c:pt>
                <c:pt idx="40">
                  <c:v>170</c:v>
                </c:pt>
                <c:pt idx="41">
                  <c:v>170</c:v>
                </c:pt>
                <c:pt idx="42">
                  <c:v>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F7-4C2A-8214-DA60221EE014}"/>
            </c:ext>
          </c:extLst>
        </c:ser>
        <c:ser>
          <c:idx val="1"/>
          <c:order val="1"/>
          <c:tx>
            <c:v>Mira 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Corregida'!$C$658:$C$700</c:f>
              <c:numCache>
                <c:formatCode>m/d/yyyy</c:formatCode>
                <c:ptCount val="43"/>
                <c:pt idx="0">
                  <c:v>44592</c:v>
                </c:pt>
                <c:pt idx="1">
                  <c:v>44593</c:v>
                </c:pt>
                <c:pt idx="2">
                  <c:v>44594</c:v>
                </c:pt>
                <c:pt idx="3">
                  <c:v>44595</c:v>
                </c:pt>
                <c:pt idx="4">
                  <c:v>44596</c:v>
                </c:pt>
                <c:pt idx="5">
                  <c:v>44597</c:v>
                </c:pt>
                <c:pt idx="6">
                  <c:v>44599</c:v>
                </c:pt>
                <c:pt idx="7">
                  <c:v>44600</c:v>
                </c:pt>
                <c:pt idx="8">
                  <c:v>44601</c:v>
                </c:pt>
                <c:pt idx="9">
                  <c:v>44602</c:v>
                </c:pt>
                <c:pt idx="10">
                  <c:v>44603</c:v>
                </c:pt>
                <c:pt idx="11">
                  <c:v>44604</c:v>
                </c:pt>
                <c:pt idx="12">
                  <c:v>44606</c:v>
                </c:pt>
                <c:pt idx="13">
                  <c:v>44607</c:v>
                </c:pt>
                <c:pt idx="14">
                  <c:v>44608</c:v>
                </c:pt>
                <c:pt idx="15">
                  <c:v>44609</c:v>
                </c:pt>
                <c:pt idx="16">
                  <c:v>44610</c:v>
                </c:pt>
                <c:pt idx="17">
                  <c:v>44611</c:v>
                </c:pt>
                <c:pt idx="18">
                  <c:v>44613</c:v>
                </c:pt>
                <c:pt idx="19">
                  <c:v>44614</c:v>
                </c:pt>
                <c:pt idx="20">
                  <c:v>44615</c:v>
                </c:pt>
                <c:pt idx="21">
                  <c:v>44616</c:v>
                </c:pt>
                <c:pt idx="22">
                  <c:v>44617</c:v>
                </c:pt>
                <c:pt idx="23">
                  <c:v>44618</c:v>
                </c:pt>
                <c:pt idx="24">
                  <c:v>44620</c:v>
                </c:pt>
                <c:pt idx="25">
                  <c:v>44621</c:v>
                </c:pt>
                <c:pt idx="26">
                  <c:v>44622</c:v>
                </c:pt>
                <c:pt idx="27">
                  <c:v>44623</c:v>
                </c:pt>
                <c:pt idx="28">
                  <c:v>44624</c:v>
                </c:pt>
                <c:pt idx="29">
                  <c:v>44625</c:v>
                </c:pt>
                <c:pt idx="30">
                  <c:v>44627</c:v>
                </c:pt>
                <c:pt idx="31">
                  <c:v>44628</c:v>
                </c:pt>
                <c:pt idx="32">
                  <c:v>44629</c:v>
                </c:pt>
                <c:pt idx="33">
                  <c:v>44630</c:v>
                </c:pt>
                <c:pt idx="34">
                  <c:v>44631</c:v>
                </c:pt>
                <c:pt idx="35">
                  <c:v>44632</c:v>
                </c:pt>
                <c:pt idx="36">
                  <c:v>44634</c:v>
                </c:pt>
                <c:pt idx="37">
                  <c:v>44635</c:v>
                </c:pt>
                <c:pt idx="38">
                  <c:v>44636</c:v>
                </c:pt>
                <c:pt idx="39">
                  <c:v>44637</c:v>
                </c:pt>
                <c:pt idx="40">
                  <c:v>44638</c:v>
                </c:pt>
                <c:pt idx="41">
                  <c:v>44639</c:v>
                </c:pt>
                <c:pt idx="42">
                  <c:v>44642</c:v>
                </c:pt>
              </c:numCache>
            </c:numRef>
          </c:cat>
          <c:val>
            <c:numRef>
              <c:f>'Mira Vaca Total Corregida'!$G$658:$G$700</c:f>
              <c:numCache>
                <c:formatCode>General</c:formatCode>
                <c:ptCount val="43"/>
                <c:pt idx="0">
                  <c:v>251</c:v>
                </c:pt>
                <c:pt idx="1">
                  <c:v>251</c:v>
                </c:pt>
                <c:pt idx="2">
                  <c:v>250</c:v>
                </c:pt>
                <c:pt idx="3">
                  <c:v>250</c:v>
                </c:pt>
                <c:pt idx="4">
                  <c:v>250</c:v>
                </c:pt>
                <c:pt idx="5">
                  <c:v>250</c:v>
                </c:pt>
                <c:pt idx="6">
                  <c:v>250</c:v>
                </c:pt>
                <c:pt idx="7">
                  <c:v>250</c:v>
                </c:pt>
                <c:pt idx="8">
                  <c:v>250</c:v>
                </c:pt>
                <c:pt idx="9">
                  <c:v>250</c:v>
                </c:pt>
                <c:pt idx="10">
                  <c:v>252</c:v>
                </c:pt>
                <c:pt idx="11">
                  <c:v>252</c:v>
                </c:pt>
                <c:pt idx="12">
                  <c:v>250</c:v>
                </c:pt>
                <c:pt idx="13">
                  <c:v>250</c:v>
                </c:pt>
                <c:pt idx="14">
                  <c:v>259</c:v>
                </c:pt>
                <c:pt idx="15">
                  <c:v>250</c:v>
                </c:pt>
                <c:pt idx="16">
                  <c:v>250</c:v>
                </c:pt>
                <c:pt idx="17">
                  <c:v>250</c:v>
                </c:pt>
                <c:pt idx="18">
                  <c:v>250</c:v>
                </c:pt>
                <c:pt idx="19">
                  <c:v>250</c:v>
                </c:pt>
                <c:pt idx="20">
                  <c:v>250</c:v>
                </c:pt>
                <c:pt idx="21">
                  <c:v>250</c:v>
                </c:pt>
                <c:pt idx="22">
                  <c:v>250</c:v>
                </c:pt>
                <c:pt idx="23">
                  <c:v>250</c:v>
                </c:pt>
                <c:pt idx="24">
                  <c:v>250</c:v>
                </c:pt>
                <c:pt idx="25">
                  <c:v>250</c:v>
                </c:pt>
                <c:pt idx="26">
                  <c:v>250</c:v>
                </c:pt>
                <c:pt idx="27">
                  <c:v>250</c:v>
                </c:pt>
                <c:pt idx="28">
                  <c:v>250</c:v>
                </c:pt>
                <c:pt idx="29">
                  <c:v>250</c:v>
                </c:pt>
                <c:pt idx="30">
                  <c:v>250</c:v>
                </c:pt>
                <c:pt idx="32">
                  <c:v>250</c:v>
                </c:pt>
                <c:pt idx="33">
                  <c:v>250</c:v>
                </c:pt>
                <c:pt idx="36">
                  <c:v>250</c:v>
                </c:pt>
                <c:pt idx="37">
                  <c:v>250</c:v>
                </c:pt>
                <c:pt idx="38">
                  <c:v>250</c:v>
                </c:pt>
                <c:pt idx="39">
                  <c:v>250</c:v>
                </c:pt>
                <c:pt idx="40">
                  <c:v>250</c:v>
                </c:pt>
                <c:pt idx="41">
                  <c:v>250</c:v>
                </c:pt>
                <c:pt idx="42">
                  <c:v>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F7-4C2A-8214-DA60221EE014}"/>
            </c:ext>
          </c:extLst>
        </c:ser>
        <c:ser>
          <c:idx val="2"/>
          <c:order val="2"/>
          <c:tx>
            <c:v>Mira 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Corregida'!$C$658:$C$700</c:f>
              <c:numCache>
                <c:formatCode>m/d/yyyy</c:formatCode>
                <c:ptCount val="43"/>
                <c:pt idx="0">
                  <c:v>44592</c:v>
                </c:pt>
                <c:pt idx="1">
                  <c:v>44593</c:v>
                </c:pt>
                <c:pt idx="2">
                  <c:v>44594</c:v>
                </c:pt>
                <c:pt idx="3">
                  <c:v>44595</c:v>
                </c:pt>
                <c:pt idx="4">
                  <c:v>44596</c:v>
                </c:pt>
                <c:pt idx="5">
                  <c:v>44597</c:v>
                </c:pt>
                <c:pt idx="6">
                  <c:v>44599</c:v>
                </c:pt>
                <c:pt idx="7">
                  <c:v>44600</c:v>
                </c:pt>
                <c:pt idx="8">
                  <c:v>44601</c:v>
                </c:pt>
                <c:pt idx="9">
                  <c:v>44602</c:v>
                </c:pt>
                <c:pt idx="10">
                  <c:v>44603</c:v>
                </c:pt>
                <c:pt idx="11">
                  <c:v>44604</c:v>
                </c:pt>
                <c:pt idx="12">
                  <c:v>44606</c:v>
                </c:pt>
                <c:pt idx="13">
                  <c:v>44607</c:v>
                </c:pt>
                <c:pt idx="14">
                  <c:v>44608</c:v>
                </c:pt>
                <c:pt idx="15">
                  <c:v>44609</c:v>
                </c:pt>
                <c:pt idx="16">
                  <c:v>44610</c:v>
                </c:pt>
                <c:pt idx="17">
                  <c:v>44611</c:v>
                </c:pt>
                <c:pt idx="18">
                  <c:v>44613</c:v>
                </c:pt>
                <c:pt idx="19">
                  <c:v>44614</c:v>
                </c:pt>
                <c:pt idx="20">
                  <c:v>44615</c:v>
                </c:pt>
                <c:pt idx="21">
                  <c:v>44616</c:v>
                </c:pt>
                <c:pt idx="22">
                  <c:v>44617</c:v>
                </c:pt>
                <c:pt idx="23">
                  <c:v>44618</c:v>
                </c:pt>
                <c:pt idx="24">
                  <c:v>44620</c:v>
                </c:pt>
                <c:pt idx="25">
                  <c:v>44621</c:v>
                </c:pt>
                <c:pt idx="26">
                  <c:v>44622</c:v>
                </c:pt>
                <c:pt idx="27">
                  <c:v>44623</c:v>
                </c:pt>
                <c:pt idx="28">
                  <c:v>44624</c:v>
                </c:pt>
                <c:pt idx="29">
                  <c:v>44625</c:v>
                </c:pt>
                <c:pt idx="30">
                  <c:v>44627</c:v>
                </c:pt>
                <c:pt idx="31">
                  <c:v>44628</c:v>
                </c:pt>
                <c:pt idx="32">
                  <c:v>44629</c:v>
                </c:pt>
                <c:pt idx="33">
                  <c:v>44630</c:v>
                </c:pt>
                <c:pt idx="34">
                  <c:v>44631</c:v>
                </c:pt>
                <c:pt idx="35">
                  <c:v>44632</c:v>
                </c:pt>
                <c:pt idx="36">
                  <c:v>44634</c:v>
                </c:pt>
                <c:pt idx="37">
                  <c:v>44635</c:v>
                </c:pt>
                <c:pt idx="38">
                  <c:v>44636</c:v>
                </c:pt>
                <c:pt idx="39">
                  <c:v>44637</c:v>
                </c:pt>
                <c:pt idx="40">
                  <c:v>44638</c:v>
                </c:pt>
                <c:pt idx="41">
                  <c:v>44639</c:v>
                </c:pt>
                <c:pt idx="42">
                  <c:v>44642</c:v>
                </c:pt>
              </c:numCache>
            </c:numRef>
          </c:cat>
          <c:val>
            <c:numRef>
              <c:f>'Mira Vaca Total Corregida'!$I$658:$I$700</c:f>
              <c:numCache>
                <c:formatCode>General</c:formatCode>
                <c:ptCount val="43"/>
                <c:pt idx="0">
                  <c:v>93</c:v>
                </c:pt>
                <c:pt idx="1">
                  <c:v>92</c:v>
                </c:pt>
                <c:pt idx="2">
                  <c:v>91</c:v>
                </c:pt>
                <c:pt idx="3">
                  <c:v>90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92</c:v>
                </c:pt>
                <c:pt idx="8">
                  <c:v>92</c:v>
                </c:pt>
                <c:pt idx="9">
                  <c:v>90</c:v>
                </c:pt>
                <c:pt idx="10">
                  <c:v>90</c:v>
                </c:pt>
                <c:pt idx="11">
                  <c:v>92</c:v>
                </c:pt>
                <c:pt idx="12">
                  <c:v>92</c:v>
                </c:pt>
                <c:pt idx="13">
                  <c:v>91</c:v>
                </c:pt>
                <c:pt idx="14">
                  <c:v>90</c:v>
                </c:pt>
                <c:pt idx="15">
                  <c:v>91</c:v>
                </c:pt>
                <c:pt idx="16">
                  <c:v>92</c:v>
                </c:pt>
                <c:pt idx="17">
                  <c:v>92</c:v>
                </c:pt>
                <c:pt idx="18">
                  <c:v>90</c:v>
                </c:pt>
                <c:pt idx="19">
                  <c:v>92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2">
                  <c:v>90</c:v>
                </c:pt>
                <c:pt idx="33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FF7-4C2A-8214-DA60221EE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2881311"/>
        <c:axId val="692884639"/>
      </c:lineChart>
      <c:dateAx>
        <c:axId val="692881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Fecha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4639"/>
        <c:crosses val="autoZero"/>
        <c:auto val="1"/>
        <c:lblOffset val="100"/>
        <c:baseTimeUnit val="days"/>
      </c:dateAx>
      <c:valAx>
        <c:axId val="69288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Lectura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1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Promedio Mesual Registro de Miras Humedal La Vaca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Mira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Corregida'!$B$897:$B$1049</c:f>
              <c:numCache>
                <c:formatCode>mmm\-yy</c:formatCode>
                <c:ptCount val="39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</c:numCache>
            </c:numRef>
          </c:cat>
          <c:val>
            <c:numRef>
              <c:f>'Mira Vaca Total Corregida'!$E$897:$E$1049</c:f>
              <c:numCache>
                <c:formatCode>0.00</c:formatCode>
                <c:ptCount val="39"/>
                <c:pt idx="0">
                  <c:v>90.78947368421052</c:v>
                </c:pt>
                <c:pt idx="1">
                  <c:v>108.57142857142857</c:v>
                </c:pt>
                <c:pt idx="2">
                  <c:v>81.260869565217391</c:v>
                </c:pt>
                <c:pt idx="3">
                  <c:v>99.772727272727266</c:v>
                </c:pt>
                <c:pt idx="4">
                  <c:v>120.41666666666667</c:v>
                </c:pt>
                <c:pt idx="5">
                  <c:v>148.65217391304347</c:v>
                </c:pt>
                <c:pt idx="6">
                  <c:v>160.04347826086956</c:v>
                </c:pt>
                <c:pt idx="7">
                  <c:v>172.69565217391303</c:v>
                </c:pt>
                <c:pt idx="8">
                  <c:v>153.125</c:v>
                </c:pt>
                <c:pt idx="9">
                  <c:v>142.72</c:v>
                </c:pt>
                <c:pt idx="10">
                  <c:v>180</c:v>
                </c:pt>
                <c:pt idx="11">
                  <c:v>171.1764705882353</c:v>
                </c:pt>
                <c:pt idx="12">
                  <c:v>168.8</c:v>
                </c:pt>
                <c:pt idx="13">
                  <c:v>167.12</c:v>
                </c:pt>
                <c:pt idx="14">
                  <c:v>120.58823529411765</c:v>
                </c:pt>
                <c:pt idx="15">
                  <c:v>120.25</c:v>
                </c:pt>
                <c:pt idx="16">
                  <c:v>120</c:v>
                </c:pt>
                <c:pt idx="17">
                  <c:v>172.5</c:v>
                </c:pt>
                <c:pt idx="18">
                  <c:v>170</c:v>
                </c:pt>
                <c:pt idx="19">
                  <c:v>0</c:v>
                </c:pt>
                <c:pt idx="20">
                  <c:v>142.5</c:v>
                </c:pt>
                <c:pt idx="21">
                  <c:v>140</c:v>
                </c:pt>
                <c:pt idx="22">
                  <c:v>127.5</c:v>
                </c:pt>
                <c:pt idx="23">
                  <c:v>170</c:v>
                </c:pt>
                <c:pt idx="24">
                  <c:v>157.08333333333334</c:v>
                </c:pt>
                <c:pt idx="25">
                  <c:v>165.58823529411765</c:v>
                </c:pt>
                <c:pt idx="26">
                  <c:v>152.71428571428572</c:v>
                </c:pt>
                <c:pt idx="27" formatCode="General">
                  <c:v>0</c:v>
                </c:pt>
                <c:pt idx="28">
                  <c:v>187.5</c:v>
                </c:pt>
                <c:pt idx="29">
                  <c:v>191.875</c:v>
                </c:pt>
                <c:pt idx="30">
                  <c:v>192.6</c:v>
                </c:pt>
                <c:pt idx="31">
                  <c:v>192.09090909090909</c:v>
                </c:pt>
                <c:pt idx="32">
                  <c:v>159.15384615384616</c:v>
                </c:pt>
                <c:pt idx="33">
                  <c:v>189.52</c:v>
                </c:pt>
                <c:pt idx="34">
                  <c:v>190.20833333333334</c:v>
                </c:pt>
                <c:pt idx="35">
                  <c:v>194.72727272727272</c:v>
                </c:pt>
                <c:pt idx="36">
                  <c:v>194</c:v>
                </c:pt>
                <c:pt idx="37">
                  <c:v>192</c:v>
                </c:pt>
                <c:pt idx="38">
                  <c:v>150.83333333333334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08-4A5F-9BAB-F14F4240F63B}"/>
            </c:ext>
          </c:extLst>
        </c:ser>
        <c:ser>
          <c:idx val="1"/>
          <c:order val="1"/>
          <c:tx>
            <c:v>Mira 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Corregida'!$B$897:$B$1049</c:f>
              <c:numCache>
                <c:formatCode>mmm\-yy</c:formatCode>
                <c:ptCount val="39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</c:numCache>
            </c:numRef>
          </c:cat>
          <c:val>
            <c:numRef>
              <c:f>'Mira Vaca Total Corregida'!$G$897:$G$1049</c:f>
              <c:numCache>
                <c:formatCode>0.00</c:formatCode>
                <c:ptCount val="39"/>
                <c:pt idx="0">
                  <c:v>168.73684210526315</c:v>
                </c:pt>
                <c:pt idx="1">
                  <c:v>248.35714285714286</c:v>
                </c:pt>
                <c:pt idx="2">
                  <c:v>166.21739130434781</c:v>
                </c:pt>
                <c:pt idx="3">
                  <c:v>262.77272727272725</c:v>
                </c:pt>
                <c:pt idx="4">
                  <c:v>254.41666666666666</c:v>
                </c:pt>
                <c:pt idx="5">
                  <c:v>242.91304347826087</c:v>
                </c:pt>
                <c:pt idx="6">
                  <c:v>252.7391304347826</c:v>
                </c:pt>
                <c:pt idx="7">
                  <c:v>246.17391304347825</c:v>
                </c:pt>
                <c:pt idx="8">
                  <c:v>243.16666666666666</c:v>
                </c:pt>
                <c:pt idx="9">
                  <c:v>239.48</c:v>
                </c:pt>
                <c:pt idx="10">
                  <c:v>256.36363636363637</c:v>
                </c:pt>
                <c:pt idx="11">
                  <c:v>247.41176470588235</c:v>
                </c:pt>
                <c:pt idx="12">
                  <c:v>243.8</c:v>
                </c:pt>
                <c:pt idx="13">
                  <c:v>246.08</c:v>
                </c:pt>
                <c:pt idx="14">
                  <c:v>249.1764705882353</c:v>
                </c:pt>
                <c:pt idx="15">
                  <c:v>248.66666666666666</c:v>
                </c:pt>
                <c:pt idx="16">
                  <c:v>250</c:v>
                </c:pt>
                <c:pt idx="17">
                  <c:v>250</c:v>
                </c:pt>
                <c:pt idx="18">
                  <c:v>250</c:v>
                </c:pt>
                <c:pt idx="19">
                  <c:v>0</c:v>
                </c:pt>
                <c:pt idx="20">
                  <c:v>251.45833333333334</c:v>
                </c:pt>
                <c:pt idx="21">
                  <c:v>250</c:v>
                </c:pt>
                <c:pt idx="22">
                  <c:v>249.54545454545453</c:v>
                </c:pt>
                <c:pt idx="23">
                  <c:v>248.6</c:v>
                </c:pt>
                <c:pt idx="24">
                  <c:v>245</c:v>
                </c:pt>
                <c:pt idx="25">
                  <c:v>250</c:v>
                </c:pt>
                <c:pt idx="26">
                  <c:v>249.57142857142858</c:v>
                </c:pt>
                <c:pt idx="27" formatCode="General">
                  <c:v>0</c:v>
                </c:pt>
                <c:pt idx="28">
                  <c:v>250</c:v>
                </c:pt>
                <c:pt idx="29">
                  <c:v>249.125</c:v>
                </c:pt>
                <c:pt idx="30">
                  <c:v>248.88</c:v>
                </c:pt>
                <c:pt idx="31">
                  <c:v>253.31818181818181</c:v>
                </c:pt>
                <c:pt idx="32">
                  <c:v>237.73076923076923</c:v>
                </c:pt>
                <c:pt idx="33">
                  <c:v>250.08</c:v>
                </c:pt>
                <c:pt idx="34">
                  <c:v>250.16666666666666</c:v>
                </c:pt>
                <c:pt idx="35">
                  <c:v>238.63636363636363</c:v>
                </c:pt>
                <c:pt idx="36">
                  <c:v>246.86363636363637</c:v>
                </c:pt>
                <c:pt idx="37">
                  <c:v>250.58333333333334</c:v>
                </c:pt>
                <c:pt idx="38">
                  <c:v>208.33333333333334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08-4A5F-9BAB-F14F4240F63B}"/>
            </c:ext>
          </c:extLst>
        </c:ser>
        <c:ser>
          <c:idx val="2"/>
          <c:order val="2"/>
          <c:tx>
            <c:v>Mira 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'Mira Vaca Total Corregida'!$I$901:$I$1049</c:f>
              <c:numCache>
                <c:formatCode>0.00</c:formatCode>
                <c:ptCount val="38"/>
                <c:pt idx="0">
                  <c:v>69.285714285714292</c:v>
                </c:pt>
                <c:pt idx="1">
                  <c:v>77.478260869565219</c:v>
                </c:pt>
                <c:pt idx="2">
                  <c:v>89.454545454545453</c:v>
                </c:pt>
                <c:pt idx="3">
                  <c:v>83.25</c:v>
                </c:pt>
                <c:pt idx="4">
                  <c:v>82.739130434782609</c:v>
                </c:pt>
                <c:pt idx="5">
                  <c:v>79.652173913043484</c:v>
                </c:pt>
                <c:pt idx="6">
                  <c:v>69.521739130434781</c:v>
                </c:pt>
                <c:pt idx="7">
                  <c:v>68.583333333333329</c:v>
                </c:pt>
                <c:pt idx="8">
                  <c:v>67.36</c:v>
                </c:pt>
                <c:pt idx="9">
                  <c:v>82.090909090909093</c:v>
                </c:pt>
                <c:pt idx="10">
                  <c:v>84.529411764705884</c:v>
                </c:pt>
                <c:pt idx="11">
                  <c:v>88</c:v>
                </c:pt>
                <c:pt idx="12">
                  <c:v>89.2</c:v>
                </c:pt>
                <c:pt idx="13">
                  <c:v>89.17647058823529</c:v>
                </c:pt>
                <c:pt idx="14">
                  <c:v>92.666666666666671</c:v>
                </c:pt>
                <c:pt idx="15">
                  <c:v>89.333333333333329</c:v>
                </c:pt>
                <c:pt idx="16">
                  <c:v>88</c:v>
                </c:pt>
                <c:pt idx="17">
                  <c:v>88</c:v>
                </c:pt>
                <c:pt idx="18">
                  <c:v>0</c:v>
                </c:pt>
                <c:pt idx="19">
                  <c:v>89.833333333333329</c:v>
                </c:pt>
                <c:pt idx="20">
                  <c:v>88.956521739130437</c:v>
                </c:pt>
                <c:pt idx="21">
                  <c:v>89.590909090909093</c:v>
                </c:pt>
                <c:pt idx="22">
                  <c:v>87.7</c:v>
                </c:pt>
                <c:pt idx="23">
                  <c:v>87.166666666666671</c:v>
                </c:pt>
                <c:pt idx="24">
                  <c:v>86.941176470588232</c:v>
                </c:pt>
                <c:pt idx="25">
                  <c:v>88.357142857142861</c:v>
                </c:pt>
                <c:pt idx="26" formatCode="General">
                  <c:v>0</c:v>
                </c:pt>
                <c:pt idx="27">
                  <c:v>85</c:v>
                </c:pt>
                <c:pt idx="28">
                  <c:v>90.166666666666671</c:v>
                </c:pt>
                <c:pt idx="29">
                  <c:v>88.72</c:v>
                </c:pt>
                <c:pt idx="30">
                  <c:v>91.36363636363636</c:v>
                </c:pt>
                <c:pt idx="31">
                  <c:v>84.384615384615387</c:v>
                </c:pt>
                <c:pt idx="32">
                  <c:v>86.64</c:v>
                </c:pt>
                <c:pt idx="33">
                  <c:v>90.916666666666671</c:v>
                </c:pt>
                <c:pt idx="34">
                  <c:v>90.818181818181813</c:v>
                </c:pt>
                <c:pt idx="35">
                  <c:v>90.772727272727266</c:v>
                </c:pt>
                <c:pt idx="36">
                  <c:v>90.916666666666671</c:v>
                </c:pt>
                <c:pt idx="37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08-4A5F-9BAB-F14F4240F6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5111791"/>
        <c:axId val="415112207"/>
      </c:lineChart>
      <c:dateAx>
        <c:axId val="415111791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15112207"/>
        <c:crosses val="autoZero"/>
        <c:auto val="1"/>
        <c:lblOffset val="100"/>
        <c:baseTimeUnit val="days"/>
      </c:dateAx>
      <c:valAx>
        <c:axId val="415112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15111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0" i="0" baseline="0">
                <a:effectLst/>
              </a:rPr>
              <a:t>Humedal de la Vaca - Lectura de Miras Año 2019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tx>
            <c:v>Precipitación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'Mira Vaca Total Corregida'!$AA$4:$AA$262</c:f>
              <c:numCache>
                <c:formatCode>General</c:formatCode>
                <c:ptCount val="259"/>
                <c:pt idx="0">
                  <c:v>1.5</c:v>
                </c:pt>
                <c:pt idx="1">
                  <c:v>0</c:v>
                </c:pt>
                <c:pt idx="2">
                  <c:v>0</c:v>
                </c:pt>
                <c:pt idx="3">
                  <c:v>0.3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7.3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0.2</c:v>
                </c:pt>
                <c:pt idx="34">
                  <c:v>0</c:v>
                </c:pt>
                <c:pt idx="35">
                  <c:v>17.5</c:v>
                </c:pt>
                <c:pt idx="36">
                  <c:v>0</c:v>
                </c:pt>
                <c:pt idx="37">
                  <c:v>1.5</c:v>
                </c:pt>
                <c:pt idx="38">
                  <c:v>1.5</c:v>
                </c:pt>
                <c:pt idx="39">
                  <c:v>0</c:v>
                </c:pt>
                <c:pt idx="40">
                  <c:v>0.3</c:v>
                </c:pt>
                <c:pt idx="41">
                  <c:v>0.6</c:v>
                </c:pt>
                <c:pt idx="42">
                  <c:v>0</c:v>
                </c:pt>
                <c:pt idx="43">
                  <c:v>0.1</c:v>
                </c:pt>
                <c:pt idx="44">
                  <c:v>0</c:v>
                </c:pt>
                <c:pt idx="45">
                  <c:v>5.9</c:v>
                </c:pt>
                <c:pt idx="46">
                  <c:v>9.6</c:v>
                </c:pt>
                <c:pt idx="47">
                  <c:v>2.2000000000000002</c:v>
                </c:pt>
                <c:pt idx="48">
                  <c:v>23.4</c:v>
                </c:pt>
                <c:pt idx="49">
                  <c:v>3.1</c:v>
                </c:pt>
                <c:pt idx="50">
                  <c:v>0.1</c:v>
                </c:pt>
                <c:pt idx="51">
                  <c:v>0.3</c:v>
                </c:pt>
                <c:pt idx="52">
                  <c:v>0</c:v>
                </c:pt>
                <c:pt idx="53">
                  <c:v>0</c:v>
                </c:pt>
                <c:pt idx="54">
                  <c:v>7.3</c:v>
                </c:pt>
                <c:pt idx="55">
                  <c:v>0</c:v>
                </c:pt>
                <c:pt idx="56">
                  <c:v>16.8</c:v>
                </c:pt>
                <c:pt idx="57">
                  <c:v>7.7</c:v>
                </c:pt>
                <c:pt idx="58">
                  <c:v>0</c:v>
                </c:pt>
                <c:pt idx="59">
                  <c:v>0.1</c:v>
                </c:pt>
                <c:pt idx="60">
                  <c:v>0</c:v>
                </c:pt>
                <c:pt idx="61">
                  <c:v>1.3</c:v>
                </c:pt>
                <c:pt idx="62">
                  <c:v>0</c:v>
                </c:pt>
                <c:pt idx="63">
                  <c:v>2.2999999999999998</c:v>
                </c:pt>
                <c:pt idx="64">
                  <c:v>9.5</c:v>
                </c:pt>
                <c:pt idx="65">
                  <c:v>1.3</c:v>
                </c:pt>
                <c:pt idx="66">
                  <c:v>1.2</c:v>
                </c:pt>
                <c:pt idx="67">
                  <c:v>0</c:v>
                </c:pt>
                <c:pt idx="68">
                  <c:v>13.6</c:v>
                </c:pt>
                <c:pt idx="69">
                  <c:v>0.1</c:v>
                </c:pt>
                <c:pt idx="70">
                  <c:v>9.4</c:v>
                </c:pt>
                <c:pt idx="71">
                  <c:v>0</c:v>
                </c:pt>
                <c:pt idx="72">
                  <c:v>3.9</c:v>
                </c:pt>
                <c:pt idx="73">
                  <c:v>0.1</c:v>
                </c:pt>
                <c:pt idx="74">
                  <c:v>15.4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1.6</c:v>
                </c:pt>
                <c:pt idx="80">
                  <c:v>0.3</c:v>
                </c:pt>
                <c:pt idx="81">
                  <c:v>0</c:v>
                </c:pt>
                <c:pt idx="82">
                  <c:v>1.5</c:v>
                </c:pt>
                <c:pt idx="83">
                  <c:v>4.2</c:v>
                </c:pt>
                <c:pt idx="84">
                  <c:v>6.9</c:v>
                </c:pt>
                <c:pt idx="85">
                  <c:v>0.3</c:v>
                </c:pt>
                <c:pt idx="86">
                  <c:v>8.6</c:v>
                </c:pt>
                <c:pt idx="87">
                  <c:v>17.5</c:v>
                </c:pt>
                <c:pt idx="88">
                  <c:v>0.2</c:v>
                </c:pt>
                <c:pt idx="89">
                  <c:v>20.7</c:v>
                </c:pt>
                <c:pt idx="90">
                  <c:v>3.4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10.199999999999999</c:v>
                </c:pt>
                <c:pt idx="95">
                  <c:v>1.6</c:v>
                </c:pt>
                <c:pt idx="96">
                  <c:v>1.1000000000000001</c:v>
                </c:pt>
                <c:pt idx="97">
                  <c:v>8.4</c:v>
                </c:pt>
                <c:pt idx="98">
                  <c:v>1.2</c:v>
                </c:pt>
                <c:pt idx="99">
                  <c:v>0</c:v>
                </c:pt>
                <c:pt idx="100">
                  <c:v>0.5</c:v>
                </c:pt>
                <c:pt idx="101">
                  <c:v>13.3</c:v>
                </c:pt>
                <c:pt idx="102">
                  <c:v>10.1</c:v>
                </c:pt>
                <c:pt idx="103">
                  <c:v>0</c:v>
                </c:pt>
                <c:pt idx="104">
                  <c:v>0.4</c:v>
                </c:pt>
                <c:pt idx="105">
                  <c:v>1.4</c:v>
                </c:pt>
                <c:pt idx="106">
                  <c:v>0</c:v>
                </c:pt>
                <c:pt idx="107">
                  <c:v>0</c:v>
                </c:pt>
                <c:pt idx="108">
                  <c:v>7</c:v>
                </c:pt>
                <c:pt idx="109">
                  <c:v>0.8</c:v>
                </c:pt>
                <c:pt idx="110">
                  <c:v>0</c:v>
                </c:pt>
                <c:pt idx="111">
                  <c:v>6.6</c:v>
                </c:pt>
                <c:pt idx="112">
                  <c:v>0.2</c:v>
                </c:pt>
                <c:pt idx="113">
                  <c:v>0.1</c:v>
                </c:pt>
                <c:pt idx="114">
                  <c:v>0</c:v>
                </c:pt>
                <c:pt idx="115">
                  <c:v>0</c:v>
                </c:pt>
                <c:pt idx="116">
                  <c:v>0.2</c:v>
                </c:pt>
                <c:pt idx="117">
                  <c:v>1.2</c:v>
                </c:pt>
                <c:pt idx="118">
                  <c:v>0</c:v>
                </c:pt>
                <c:pt idx="119">
                  <c:v>0</c:v>
                </c:pt>
                <c:pt idx="120">
                  <c:v>2</c:v>
                </c:pt>
                <c:pt idx="121">
                  <c:v>9.1999999999999993</c:v>
                </c:pt>
                <c:pt idx="122">
                  <c:v>0</c:v>
                </c:pt>
                <c:pt idx="123">
                  <c:v>0.7</c:v>
                </c:pt>
                <c:pt idx="124">
                  <c:v>0.3</c:v>
                </c:pt>
                <c:pt idx="125">
                  <c:v>1.3</c:v>
                </c:pt>
                <c:pt idx="126">
                  <c:v>0.1</c:v>
                </c:pt>
                <c:pt idx="127">
                  <c:v>0</c:v>
                </c:pt>
                <c:pt idx="128">
                  <c:v>2.2000000000000002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2.1</c:v>
                </c:pt>
                <c:pt idx="133">
                  <c:v>2.5</c:v>
                </c:pt>
                <c:pt idx="134">
                  <c:v>1</c:v>
                </c:pt>
                <c:pt idx="135">
                  <c:v>0.1</c:v>
                </c:pt>
                <c:pt idx="136">
                  <c:v>0</c:v>
                </c:pt>
                <c:pt idx="137">
                  <c:v>7.2</c:v>
                </c:pt>
                <c:pt idx="138">
                  <c:v>0.1</c:v>
                </c:pt>
                <c:pt idx="139">
                  <c:v>2.6</c:v>
                </c:pt>
                <c:pt idx="140">
                  <c:v>5.5</c:v>
                </c:pt>
                <c:pt idx="141">
                  <c:v>0.4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0.3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1.9</c:v>
                </c:pt>
                <c:pt idx="154">
                  <c:v>0</c:v>
                </c:pt>
                <c:pt idx="155">
                  <c:v>1.8</c:v>
                </c:pt>
                <c:pt idx="156">
                  <c:v>3.5</c:v>
                </c:pt>
                <c:pt idx="157">
                  <c:v>0.3</c:v>
                </c:pt>
                <c:pt idx="158">
                  <c:v>0</c:v>
                </c:pt>
                <c:pt idx="159">
                  <c:v>4.5</c:v>
                </c:pt>
                <c:pt idx="160">
                  <c:v>0.3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0.1</c:v>
                </c:pt>
                <c:pt idx="168">
                  <c:v>0</c:v>
                </c:pt>
                <c:pt idx="169">
                  <c:v>0</c:v>
                </c:pt>
                <c:pt idx="170">
                  <c:v>0.7</c:v>
                </c:pt>
                <c:pt idx="171">
                  <c:v>0</c:v>
                </c:pt>
                <c:pt idx="172">
                  <c:v>0.3</c:v>
                </c:pt>
                <c:pt idx="173">
                  <c:v>0</c:v>
                </c:pt>
                <c:pt idx="174">
                  <c:v>0.2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1.2</c:v>
                </c:pt>
                <c:pt idx="179">
                  <c:v>0</c:v>
                </c:pt>
                <c:pt idx="180">
                  <c:v>0</c:v>
                </c:pt>
                <c:pt idx="181">
                  <c:v>0.4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3.7</c:v>
                </c:pt>
                <c:pt idx="187">
                  <c:v>0.9</c:v>
                </c:pt>
                <c:pt idx="188">
                  <c:v>6.4</c:v>
                </c:pt>
                <c:pt idx="189">
                  <c:v>0.3</c:v>
                </c:pt>
                <c:pt idx="190">
                  <c:v>0.7</c:v>
                </c:pt>
                <c:pt idx="191">
                  <c:v>0</c:v>
                </c:pt>
                <c:pt idx="192">
                  <c:v>0</c:v>
                </c:pt>
                <c:pt idx="193">
                  <c:v>1.5</c:v>
                </c:pt>
                <c:pt idx="194">
                  <c:v>0</c:v>
                </c:pt>
                <c:pt idx="195">
                  <c:v>1</c:v>
                </c:pt>
                <c:pt idx="196">
                  <c:v>1.7</c:v>
                </c:pt>
                <c:pt idx="197">
                  <c:v>13.8</c:v>
                </c:pt>
                <c:pt idx="198">
                  <c:v>0</c:v>
                </c:pt>
                <c:pt idx="199">
                  <c:v>0.1</c:v>
                </c:pt>
                <c:pt idx="200">
                  <c:v>0</c:v>
                </c:pt>
                <c:pt idx="201">
                  <c:v>3.3</c:v>
                </c:pt>
                <c:pt idx="202">
                  <c:v>0</c:v>
                </c:pt>
                <c:pt idx="203">
                  <c:v>0</c:v>
                </c:pt>
                <c:pt idx="204">
                  <c:v>1.3</c:v>
                </c:pt>
                <c:pt idx="205">
                  <c:v>0</c:v>
                </c:pt>
                <c:pt idx="206">
                  <c:v>1.1000000000000001</c:v>
                </c:pt>
                <c:pt idx="207">
                  <c:v>1.2</c:v>
                </c:pt>
                <c:pt idx="208">
                  <c:v>0</c:v>
                </c:pt>
                <c:pt idx="209">
                  <c:v>16</c:v>
                </c:pt>
                <c:pt idx="210">
                  <c:v>7.4</c:v>
                </c:pt>
                <c:pt idx="211">
                  <c:v>16.3</c:v>
                </c:pt>
                <c:pt idx="212">
                  <c:v>9.6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0.1</c:v>
                </c:pt>
                <c:pt idx="217">
                  <c:v>0.1</c:v>
                </c:pt>
                <c:pt idx="218">
                  <c:v>0.1</c:v>
                </c:pt>
                <c:pt idx="219">
                  <c:v>0</c:v>
                </c:pt>
                <c:pt idx="220">
                  <c:v>8.4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1.3</c:v>
                </c:pt>
                <c:pt idx="226">
                  <c:v>13.2</c:v>
                </c:pt>
                <c:pt idx="227">
                  <c:v>0</c:v>
                </c:pt>
                <c:pt idx="228">
                  <c:v>0.1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9.1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5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5</c:v>
                </c:pt>
                <c:pt idx="242">
                  <c:v>0</c:v>
                </c:pt>
                <c:pt idx="243">
                  <c:v>0</c:v>
                </c:pt>
                <c:pt idx="244">
                  <c:v>0.6</c:v>
                </c:pt>
                <c:pt idx="245">
                  <c:v>0.1</c:v>
                </c:pt>
                <c:pt idx="246">
                  <c:v>0.9</c:v>
                </c:pt>
                <c:pt idx="247">
                  <c:v>0.1</c:v>
                </c:pt>
                <c:pt idx="248">
                  <c:v>0.1</c:v>
                </c:pt>
                <c:pt idx="249">
                  <c:v>2</c:v>
                </c:pt>
                <c:pt idx="250">
                  <c:v>0.1</c:v>
                </c:pt>
                <c:pt idx="251">
                  <c:v>0</c:v>
                </c:pt>
                <c:pt idx="252">
                  <c:v>1.1000000000000001</c:v>
                </c:pt>
                <c:pt idx="253">
                  <c:v>26.2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0.1</c:v>
                </c:pt>
                <c:pt idx="258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A5-41A5-B02C-49E7E0E04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8907535"/>
        <c:axId val="124267471"/>
      </c:barChart>
      <c:lineChart>
        <c:grouping val="standard"/>
        <c:varyColors val="0"/>
        <c:ser>
          <c:idx val="0"/>
          <c:order val="0"/>
          <c:tx>
            <c:v>Mira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Corregida'!$C$4:$C$264</c:f>
              <c:numCache>
                <c:formatCode>m/d/yyyy</c:formatCode>
                <c:ptCount val="261"/>
                <c:pt idx="0">
                  <c:v>43467</c:v>
                </c:pt>
                <c:pt idx="1">
                  <c:v>43468</c:v>
                </c:pt>
                <c:pt idx="2">
                  <c:v>43469</c:v>
                </c:pt>
                <c:pt idx="3">
                  <c:v>43470</c:v>
                </c:pt>
                <c:pt idx="4">
                  <c:v>43473</c:v>
                </c:pt>
                <c:pt idx="5">
                  <c:v>43474</c:v>
                </c:pt>
                <c:pt idx="6">
                  <c:v>43475</c:v>
                </c:pt>
                <c:pt idx="7">
                  <c:v>43476</c:v>
                </c:pt>
                <c:pt idx="8">
                  <c:v>43477</c:v>
                </c:pt>
                <c:pt idx="9">
                  <c:v>43479</c:v>
                </c:pt>
                <c:pt idx="10">
                  <c:v>43480</c:v>
                </c:pt>
                <c:pt idx="11">
                  <c:v>43481</c:v>
                </c:pt>
                <c:pt idx="12">
                  <c:v>43483</c:v>
                </c:pt>
                <c:pt idx="13">
                  <c:v>43484</c:v>
                </c:pt>
                <c:pt idx="14">
                  <c:v>43486</c:v>
                </c:pt>
                <c:pt idx="15">
                  <c:v>43487</c:v>
                </c:pt>
                <c:pt idx="16">
                  <c:v>43488</c:v>
                </c:pt>
                <c:pt idx="17">
                  <c:v>43489</c:v>
                </c:pt>
                <c:pt idx="18">
                  <c:v>43491</c:v>
                </c:pt>
                <c:pt idx="19">
                  <c:v>43508</c:v>
                </c:pt>
                <c:pt idx="20">
                  <c:v>43509</c:v>
                </c:pt>
                <c:pt idx="21">
                  <c:v>43510</c:v>
                </c:pt>
                <c:pt idx="22">
                  <c:v>43511</c:v>
                </c:pt>
                <c:pt idx="23">
                  <c:v>43512</c:v>
                </c:pt>
                <c:pt idx="24">
                  <c:v>43514</c:v>
                </c:pt>
                <c:pt idx="25">
                  <c:v>43515</c:v>
                </c:pt>
                <c:pt idx="26">
                  <c:v>43516</c:v>
                </c:pt>
                <c:pt idx="27">
                  <c:v>43517</c:v>
                </c:pt>
                <c:pt idx="28">
                  <c:v>43518</c:v>
                </c:pt>
                <c:pt idx="29">
                  <c:v>43519</c:v>
                </c:pt>
                <c:pt idx="30">
                  <c:v>43521</c:v>
                </c:pt>
                <c:pt idx="31">
                  <c:v>43523</c:v>
                </c:pt>
                <c:pt idx="32">
                  <c:v>43524</c:v>
                </c:pt>
                <c:pt idx="33">
                  <c:v>43525</c:v>
                </c:pt>
                <c:pt idx="34">
                  <c:v>43526</c:v>
                </c:pt>
                <c:pt idx="35">
                  <c:v>43528</c:v>
                </c:pt>
                <c:pt idx="36">
                  <c:v>43529</c:v>
                </c:pt>
                <c:pt idx="37">
                  <c:v>43530</c:v>
                </c:pt>
                <c:pt idx="38">
                  <c:v>43531</c:v>
                </c:pt>
                <c:pt idx="39">
                  <c:v>43532</c:v>
                </c:pt>
                <c:pt idx="40">
                  <c:v>43533</c:v>
                </c:pt>
                <c:pt idx="41">
                  <c:v>43535</c:v>
                </c:pt>
                <c:pt idx="42">
                  <c:v>43537</c:v>
                </c:pt>
                <c:pt idx="43">
                  <c:v>43539</c:v>
                </c:pt>
                <c:pt idx="44">
                  <c:v>43540</c:v>
                </c:pt>
                <c:pt idx="45">
                  <c:v>43542</c:v>
                </c:pt>
                <c:pt idx="46">
                  <c:v>43543</c:v>
                </c:pt>
                <c:pt idx="47">
                  <c:v>43544</c:v>
                </c:pt>
                <c:pt idx="48">
                  <c:v>43545</c:v>
                </c:pt>
                <c:pt idx="49">
                  <c:v>43546</c:v>
                </c:pt>
                <c:pt idx="50">
                  <c:v>43547</c:v>
                </c:pt>
                <c:pt idx="51">
                  <c:v>43550</c:v>
                </c:pt>
                <c:pt idx="52">
                  <c:v>43551</c:v>
                </c:pt>
                <c:pt idx="53">
                  <c:v>43552</c:v>
                </c:pt>
                <c:pt idx="54">
                  <c:v>43553</c:v>
                </c:pt>
                <c:pt idx="55">
                  <c:v>43554</c:v>
                </c:pt>
                <c:pt idx="56">
                  <c:v>43556</c:v>
                </c:pt>
                <c:pt idx="57">
                  <c:v>43557</c:v>
                </c:pt>
                <c:pt idx="58">
                  <c:v>43558</c:v>
                </c:pt>
                <c:pt idx="59">
                  <c:v>43559</c:v>
                </c:pt>
                <c:pt idx="60">
                  <c:v>43560</c:v>
                </c:pt>
                <c:pt idx="61">
                  <c:v>43561</c:v>
                </c:pt>
                <c:pt idx="62">
                  <c:v>43563</c:v>
                </c:pt>
                <c:pt idx="63">
                  <c:v>43564</c:v>
                </c:pt>
                <c:pt idx="64">
                  <c:v>43565</c:v>
                </c:pt>
                <c:pt idx="65">
                  <c:v>43566</c:v>
                </c:pt>
                <c:pt idx="66">
                  <c:v>43567</c:v>
                </c:pt>
                <c:pt idx="67">
                  <c:v>43568</c:v>
                </c:pt>
                <c:pt idx="68">
                  <c:v>43570</c:v>
                </c:pt>
                <c:pt idx="69">
                  <c:v>43571</c:v>
                </c:pt>
                <c:pt idx="70">
                  <c:v>43577</c:v>
                </c:pt>
                <c:pt idx="71">
                  <c:v>43578</c:v>
                </c:pt>
                <c:pt idx="72">
                  <c:v>43579</c:v>
                </c:pt>
                <c:pt idx="73">
                  <c:v>43580</c:v>
                </c:pt>
                <c:pt idx="74">
                  <c:v>43581</c:v>
                </c:pt>
                <c:pt idx="75">
                  <c:v>43582</c:v>
                </c:pt>
                <c:pt idx="76">
                  <c:v>43584</c:v>
                </c:pt>
                <c:pt idx="77">
                  <c:v>43585</c:v>
                </c:pt>
                <c:pt idx="78">
                  <c:v>43587</c:v>
                </c:pt>
                <c:pt idx="79">
                  <c:v>43588</c:v>
                </c:pt>
                <c:pt idx="80">
                  <c:v>43589</c:v>
                </c:pt>
                <c:pt idx="81">
                  <c:v>43591</c:v>
                </c:pt>
                <c:pt idx="82">
                  <c:v>43592</c:v>
                </c:pt>
                <c:pt idx="83">
                  <c:v>43593</c:v>
                </c:pt>
                <c:pt idx="84">
                  <c:v>43594</c:v>
                </c:pt>
                <c:pt idx="85">
                  <c:v>43595</c:v>
                </c:pt>
                <c:pt idx="86">
                  <c:v>43596</c:v>
                </c:pt>
                <c:pt idx="87">
                  <c:v>43598</c:v>
                </c:pt>
                <c:pt idx="88">
                  <c:v>43599</c:v>
                </c:pt>
                <c:pt idx="89">
                  <c:v>43600</c:v>
                </c:pt>
                <c:pt idx="90">
                  <c:v>43603</c:v>
                </c:pt>
                <c:pt idx="91">
                  <c:v>43605</c:v>
                </c:pt>
                <c:pt idx="92">
                  <c:v>43606</c:v>
                </c:pt>
                <c:pt idx="93">
                  <c:v>43607</c:v>
                </c:pt>
                <c:pt idx="94">
                  <c:v>43608</c:v>
                </c:pt>
                <c:pt idx="95">
                  <c:v>43609</c:v>
                </c:pt>
                <c:pt idx="96">
                  <c:v>43610</c:v>
                </c:pt>
                <c:pt idx="97">
                  <c:v>43612</c:v>
                </c:pt>
                <c:pt idx="98">
                  <c:v>43613</c:v>
                </c:pt>
                <c:pt idx="99">
                  <c:v>43614</c:v>
                </c:pt>
                <c:pt idx="100">
                  <c:v>43615</c:v>
                </c:pt>
                <c:pt idx="101">
                  <c:v>43616</c:v>
                </c:pt>
                <c:pt idx="102">
                  <c:v>43617</c:v>
                </c:pt>
                <c:pt idx="103">
                  <c:v>43620</c:v>
                </c:pt>
                <c:pt idx="104">
                  <c:v>43621</c:v>
                </c:pt>
                <c:pt idx="105">
                  <c:v>43622</c:v>
                </c:pt>
                <c:pt idx="106">
                  <c:v>43623</c:v>
                </c:pt>
                <c:pt idx="107">
                  <c:v>43624</c:v>
                </c:pt>
                <c:pt idx="108">
                  <c:v>43626</c:v>
                </c:pt>
                <c:pt idx="109">
                  <c:v>43627</c:v>
                </c:pt>
                <c:pt idx="110">
                  <c:v>43628</c:v>
                </c:pt>
                <c:pt idx="111">
                  <c:v>43629</c:v>
                </c:pt>
                <c:pt idx="112">
                  <c:v>43630</c:v>
                </c:pt>
                <c:pt idx="113">
                  <c:v>43631</c:v>
                </c:pt>
                <c:pt idx="114">
                  <c:v>43633</c:v>
                </c:pt>
                <c:pt idx="115">
                  <c:v>43634</c:v>
                </c:pt>
                <c:pt idx="116">
                  <c:v>43635</c:v>
                </c:pt>
                <c:pt idx="117">
                  <c:v>43636</c:v>
                </c:pt>
                <c:pt idx="118">
                  <c:v>43637</c:v>
                </c:pt>
                <c:pt idx="119">
                  <c:v>43638</c:v>
                </c:pt>
                <c:pt idx="120">
                  <c:v>43641</c:v>
                </c:pt>
                <c:pt idx="121">
                  <c:v>43642</c:v>
                </c:pt>
                <c:pt idx="122">
                  <c:v>43643</c:v>
                </c:pt>
                <c:pt idx="123">
                  <c:v>43644</c:v>
                </c:pt>
                <c:pt idx="124">
                  <c:v>43645</c:v>
                </c:pt>
                <c:pt idx="125">
                  <c:v>43648</c:v>
                </c:pt>
                <c:pt idx="126">
                  <c:v>43649</c:v>
                </c:pt>
                <c:pt idx="127">
                  <c:v>43650</c:v>
                </c:pt>
                <c:pt idx="128">
                  <c:v>43651</c:v>
                </c:pt>
                <c:pt idx="129">
                  <c:v>43652</c:v>
                </c:pt>
                <c:pt idx="130">
                  <c:v>43654</c:v>
                </c:pt>
                <c:pt idx="131">
                  <c:v>43656</c:v>
                </c:pt>
                <c:pt idx="132">
                  <c:v>43658</c:v>
                </c:pt>
                <c:pt idx="133">
                  <c:v>43659</c:v>
                </c:pt>
                <c:pt idx="134">
                  <c:v>43661</c:v>
                </c:pt>
                <c:pt idx="135">
                  <c:v>43662</c:v>
                </c:pt>
                <c:pt idx="136">
                  <c:v>43663</c:v>
                </c:pt>
                <c:pt idx="137">
                  <c:v>43664</c:v>
                </c:pt>
                <c:pt idx="138">
                  <c:v>43665</c:v>
                </c:pt>
                <c:pt idx="139">
                  <c:v>43668</c:v>
                </c:pt>
                <c:pt idx="140">
                  <c:v>43669</c:v>
                </c:pt>
                <c:pt idx="141">
                  <c:v>43670</c:v>
                </c:pt>
                <c:pt idx="142">
                  <c:v>43671</c:v>
                </c:pt>
                <c:pt idx="143">
                  <c:v>43672</c:v>
                </c:pt>
                <c:pt idx="144">
                  <c:v>43673</c:v>
                </c:pt>
                <c:pt idx="145">
                  <c:v>43675</c:v>
                </c:pt>
                <c:pt idx="146">
                  <c:v>43676</c:v>
                </c:pt>
                <c:pt idx="147">
                  <c:v>43677</c:v>
                </c:pt>
                <c:pt idx="148">
                  <c:v>43678</c:v>
                </c:pt>
                <c:pt idx="149">
                  <c:v>43679</c:v>
                </c:pt>
                <c:pt idx="150">
                  <c:v>43680</c:v>
                </c:pt>
                <c:pt idx="151">
                  <c:v>43682</c:v>
                </c:pt>
                <c:pt idx="152">
                  <c:v>43683</c:v>
                </c:pt>
                <c:pt idx="153">
                  <c:v>43685</c:v>
                </c:pt>
                <c:pt idx="154">
                  <c:v>43686</c:v>
                </c:pt>
                <c:pt idx="155">
                  <c:v>43689</c:v>
                </c:pt>
                <c:pt idx="156">
                  <c:v>43690</c:v>
                </c:pt>
                <c:pt idx="157">
                  <c:v>43691</c:v>
                </c:pt>
                <c:pt idx="158">
                  <c:v>43692</c:v>
                </c:pt>
                <c:pt idx="159">
                  <c:v>43693</c:v>
                </c:pt>
                <c:pt idx="160">
                  <c:v>43694</c:v>
                </c:pt>
                <c:pt idx="161">
                  <c:v>43697</c:v>
                </c:pt>
                <c:pt idx="162">
                  <c:v>43698</c:v>
                </c:pt>
                <c:pt idx="163">
                  <c:v>43699</c:v>
                </c:pt>
                <c:pt idx="164">
                  <c:v>43700</c:v>
                </c:pt>
                <c:pt idx="165">
                  <c:v>43701</c:v>
                </c:pt>
                <c:pt idx="166">
                  <c:v>43703</c:v>
                </c:pt>
                <c:pt idx="167">
                  <c:v>43704</c:v>
                </c:pt>
                <c:pt idx="168">
                  <c:v>43705</c:v>
                </c:pt>
                <c:pt idx="169">
                  <c:v>43706</c:v>
                </c:pt>
                <c:pt idx="170">
                  <c:v>43707</c:v>
                </c:pt>
                <c:pt idx="171">
                  <c:v>43710</c:v>
                </c:pt>
                <c:pt idx="172">
                  <c:v>43711</c:v>
                </c:pt>
                <c:pt idx="173">
                  <c:v>43712</c:v>
                </c:pt>
                <c:pt idx="174">
                  <c:v>43713</c:v>
                </c:pt>
                <c:pt idx="175">
                  <c:v>43714</c:v>
                </c:pt>
                <c:pt idx="176">
                  <c:v>43715</c:v>
                </c:pt>
                <c:pt idx="177">
                  <c:v>43717</c:v>
                </c:pt>
                <c:pt idx="178">
                  <c:v>43718</c:v>
                </c:pt>
                <c:pt idx="179">
                  <c:v>43719</c:v>
                </c:pt>
                <c:pt idx="180">
                  <c:v>43720</c:v>
                </c:pt>
                <c:pt idx="181">
                  <c:v>43721</c:v>
                </c:pt>
                <c:pt idx="182">
                  <c:v>43724</c:v>
                </c:pt>
                <c:pt idx="183">
                  <c:v>43725</c:v>
                </c:pt>
                <c:pt idx="184">
                  <c:v>43726</c:v>
                </c:pt>
                <c:pt idx="185">
                  <c:v>43727</c:v>
                </c:pt>
                <c:pt idx="186">
                  <c:v>43728</c:v>
                </c:pt>
                <c:pt idx="187">
                  <c:v>43729</c:v>
                </c:pt>
                <c:pt idx="188">
                  <c:v>43731</c:v>
                </c:pt>
                <c:pt idx="189">
                  <c:v>43732</c:v>
                </c:pt>
                <c:pt idx="190">
                  <c:v>43733</c:v>
                </c:pt>
                <c:pt idx="191">
                  <c:v>43734</c:v>
                </c:pt>
                <c:pt idx="192">
                  <c:v>43735</c:v>
                </c:pt>
                <c:pt idx="193">
                  <c:v>43736</c:v>
                </c:pt>
                <c:pt idx="194">
                  <c:v>43738</c:v>
                </c:pt>
                <c:pt idx="195">
                  <c:v>43739</c:v>
                </c:pt>
                <c:pt idx="196">
                  <c:v>43740</c:v>
                </c:pt>
                <c:pt idx="197">
                  <c:v>43741</c:v>
                </c:pt>
                <c:pt idx="198">
                  <c:v>43742</c:v>
                </c:pt>
                <c:pt idx="199">
                  <c:v>43743</c:v>
                </c:pt>
                <c:pt idx="200">
                  <c:v>43745</c:v>
                </c:pt>
                <c:pt idx="201">
                  <c:v>43746</c:v>
                </c:pt>
                <c:pt idx="202">
                  <c:v>43747</c:v>
                </c:pt>
                <c:pt idx="203">
                  <c:v>43748</c:v>
                </c:pt>
                <c:pt idx="204">
                  <c:v>43749</c:v>
                </c:pt>
                <c:pt idx="205">
                  <c:v>43750</c:v>
                </c:pt>
                <c:pt idx="206">
                  <c:v>43753</c:v>
                </c:pt>
                <c:pt idx="207">
                  <c:v>43754</c:v>
                </c:pt>
                <c:pt idx="208">
                  <c:v>43755</c:v>
                </c:pt>
                <c:pt idx="209">
                  <c:v>43756</c:v>
                </c:pt>
                <c:pt idx="210">
                  <c:v>43757</c:v>
                </c:pt>
                <c:pt idx="211">
                  <c:v>43759</c:v>
                </c:pt>
                <c:pt idx="212">
                  <c:v>43760</c:v>
                </c:pt>
                <c:pt idx="213">
                  <c:v>43762</c:v>
                </c:pt>
                <c:pt idx="214">
                  <c:v>43763</c:v>
                </c:pt>
                <c:pt idx="215">
                  <c:v>43764</c:v>
                </c:pt>
                <c:pt idx="216">
                  <c:v>43766</c:v>
                </c:pt>
                <c:pt idx="217">
                  <c:v>43767</c:v>
                </c:pt>
                <c:pt idx="218">
                  <c:v>43768</c:v>
                </c:pt>
                <c:pt idx="219">
                  <c:v>43769</c:v>
                </c:pt>
                <c:pt idx="220">
                  <c:v>43771</c:v>
                </c:pt>
                <c:pt idx="221">
                  <c:v>43774</c:v>
                </c:pt>
                <c:pt idx="222">
                  <c:v>43775</c:v>
                </c:pt>
                <c:pt idx="223">
                  <c:v>43776</c:v>
                </c:pt>
                <c:pt idx="224">
                  <c:v>43777</c:v>
                </c:pt>
                <c:pt idx="225">
                  <c:v>43778</c:v>
                </c:pt>
                <c:pt idx="226">
                  <c:v>43781</c:v>
                </c:pt>
                <c:pt idx="227">
                  <c:v>43782</c:v>
                </c:pt>
                <c:pt idx="228">
                  <c:v>43783</c:v>
                </c:pt>
                <c:pt idx="229">
                  <c:v>43784</c:v>
                </c:pt>
                <c:pt idx="230">
                  <c:v>43785</c:v>
                </c:pt>
                <c:pt idx="231">
                  <c:v>43787</c:v>
                </c:pt>
                <c:pt idx="232">
                  <c:v>43788</c:v>
                </c:pt>
                <c:pt idx="233">
                  <c:v>43789</c:v>
                </c:pt>
                <c:pt idx="234">
                  <c:v>43790</c:v>
                </c:pt>
                <c:pt idx="235">
                  <c:v>43791</c:v>
                </c:pt>
                <c:pt idx="236">
                  <c:v>43794</c:v>
                </c:pt>
                <c:pt idx="237">
                  <c:v>43795</c:v>
                </c:pt>
                <c:pt idx="238">
                  <c:v>43796</c:v>
                </c:pt>
                <c:pt idx="239">
                  <c:v>43797</c:v>
                </c:pt>
                <c:pt idx="240">
                  <c:v>43798</c:v>
                </c:pt>
                <c:pt idx="241">
                  <c:v>43799</c:v>
                </c:pt>
                <c:pt idx="242">
                  <c:v>43801</c:v>
                </c:pt>
                <c:pt idx="243">
                  <c:v>43802</c:v>
                </c:pt>
                <c:pt idx="244">
                  <c:v>43803</c:v>
                </c:pt>
                <c:pt idx="245">
                  <c:v>43804</c:v>
                </c:pt>
                <c:pt idx="246">
                  <c:v>43805</c:v>
                </c:pt>
                <c:pt idx="247">
                  <c:v>43806</c:v>
                </c:pt>
                <c:pt idx="248">
                  <c:v>43808</c:v>
                </c:pt>
                <c:pt idx="249">
                  <c:v>43809</c:v>
                </c:pt>
                <c:pt idx="250">
                  <c:v>43810</c:v>
                </c:pt>
                <c:pt idx="251">
                  <c:v>43811</c:v>
                </c:pt>
                <c:pt idx="252">
                  <c:v>43812</c:v>
                </c:pt>
                <c:pt idx="253">
                  <c:v>43813</c:v>
                </c:pt>
                <c:pt idx="254">
                  <c:v>43815</c:v>
                </c:pt>
                <c:pt idx="255">
                  <c:v>43816</c:v>
                </c:pt>
                <c:pt idx="256">
                  <c:v>43818</c:v>
                </c:pt>
                <c:pt idx="257">
                  <c:v>43819</c:v>
                </c:pt>
                <c:pt idx="258">
                  <c:v>43820</c:v>
                </c:pt>
                <c:pt idx="259">
                  <c:v>43857</c:v>
                </c:pt>
                <c:pt idx="260">
                  <c:v>43858</c:v>
                </c:pt>
              </c:numCache>
            </c:numRef>
          </c:cat>
          <c:val>
            <c:numRef>
              <c:f>'Mira Vaca Total Corregida'!$E$4:$E$264</c:f>
              <c:numCache>
                <c:formatCode>General</c:formatCode>
                <c:ptCount val="261"/>
                <c:pt idx="5">
                  <c:v>143</c:v>
                </c:pt>
                <c:pt idx="6">
                  <c:v>140</c:v>
                </c:pt>
                <c:pt idx="7">
                  <c:v>140</c:v>
                </c:pt>
                <c:pt idx="8">
                  <c:v>140</c:v>
                </c:pt>
                <c:pt idx="9">
                  <c:v>140</c:v>
                </c:pt>
                <c:pt idx="10">
                  <c:v>140</c:v>
                </c:pt>
                <c:pt idx="11">
                  <c:v>140</c:v>
                </c:pt>
                <c:pt idx="12">
                  <c:v>138</c:v>
                </c:pt>
                <c:pt idx="13">
                  <c:v>138</c:v>
                </c:pt>
                <c:pt idx="16">
                  <c:v>180</c:v>
                </c:pt>
                <c:pt idx="17">
                  <c:v>126</c:v>
                </c:pt>
                <c:pt idx="18">
                  <c:v>160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  <c:pt idx="23">
                  <c:v>180</c:v>
                </c:pt>
                <c:pt idx="25">
                  <c:v>190</c:v>
                </c:pt>
                <c:pt idx="29">
                  <c:v>180</c:v>
                </c:pt>
                <c:pt idx="31">
                  <c:v>195</c:v>
                </c:pt>
                <c:pt idx="32">
                  <c:v>175</c:v>
                </c:pt>
                <c:pt idx="33">
                  <c:v>195</c:v>
                </c:pt>
                <c:pt idx="37">
                  <c:v>185</c:v>
                </c:pt>
                <c:pt idx="38">
                  <c:v>190</c:v>
                </c:pt>
                <c:pt idx="39">
                  <c:v>185</c:v>
                </c:pt>
                <c:pt idx="40">
                  <c:v>190</c:v>
                </c:pt>
                <c:pt idx="42">
                  <c:v>199</c:v>
                </c:pt>
                <c:pt idx="43">
                  <c:v>165</c:v>
                </c:pt>
                <c:pt idx="44">
                  <c:v>180</c:v>
                </c:pt>
                <c:pt idx="45">
                  <c:v>200</c:v>
                </c:pt>
                <c:pt idx="54">
                  <c:v>180</c:v>
                </c:pt>
                <c:pt idx="56">
                  <c:v>195</c:v>
                </c:pt>
                <c:pt idx="59">
                  <c:v>160</c:v>
                </c:pt>
                <c:pt idx="60">
                  <c:v>175</c:v>
                </c:pt>
                <c:pt idx="61">
                  <c:v>185</c:v>
                </c:pt>
                <c:pt idx="64">
                  <c:v>200</c:v>
                </c:pt>
                <c:pt idx="66">
                  <c:v>200</c:v>
                </c:pt>
                <c:pt idx="67">
                  <c:v>200</c:v>
                </c:pt>
                <c:pt idx="69">
                  <c:v>200</c:v>
                </c:pt>
                <c:pt idx="71">
                  <c:v>190</c:v>
                </c:pt>
                <c:pt idx="72">
                  <c:v>200</c:v>
                </c:pt>
                <c:pt idx="73">
                  <c:v>290</c:v>
                </c:pt>
                <c:pt idx="82">
                  <c:v>210</c:v>
                </c:pt>
                <c:pt idx="83">
                  <c:v>170</c:v>
                </c:pt>
                <c:pt idx="84">
                  <c:v>190</c:v>
                </c:pt>
                <c:pt idx="85">
                  <c:v>190</c:v>
                </c:pt>
                <c:pt idx="86">
                  <c:v>160</c:v>
                </c:pt>
                <c:pt idx="88">
                  <c:v>160</c:v>
                </c:pt>
                <c:pt idx="89">
                  <c:v>190</c:v>
                </c:pt>
                <c:pt idx="90">
                  <c:v>180</c:v>
                </c:pt>
                <c:pt idx="93">
                  <c:v>170</c:v>
                </c:pt>
                <c:pt idx="94">
                  <c:v>155</c:v>
                </c:pt>
                <c:pt idx="95">
                  <c:v>190</c:v>
                </c:pt>
                <c:pt idx="96">
                  <c:v>150</c:v>
                </c:pt>
                <c:pt idx="97">
                  <c:v>150</c:v>
                </c:pt>
                <c:pt idx="98">
                  <c:v>150</c:v>
                </c:pt>
                <c:pt idx="99">
                  <c:v>170</c:v>
                </c:pt>
                <c:pt idx="100">
                  <c:v>145</c:v>
                </c:pt>
                <c:pt idx="101">
                  <c:v>160</c:v>
                </c:pt>
                <c:pt idx="102">
                  <c:v>150</c:v>
                </c:pt>
                <c:pt idx="103">
                  <c:v>110</c:v>
                </c:pt>
                <c:pt idx="104">
                  <c:v>135</c:v>
                </c:pt>
                <c:pt idx="105">
                  <c:v>120</c:v>
                </c:pt>
                <c:pt idx="106">
                  <c:v>165</c:v>
                </c:pt>
                <c:pt idx="107">
                  <c:v>130</c:v>
                </c:pt>
                <c:pt idx="108">
                  <c:v>190</c:v>
                </c:pt>
                <c:pt idx="109">
                  <c:v>90</c:v>
                </c:pt>
                <c:pt idx="110">
                  <c:v>170</c:v>
                </c:pt>
                <c:pt idx="111">
                  <c:v>170</c:v>
                </c:pt>
                <c:pt idx="112">
                  <c:v>120</c:v>
                </c:pt>
                <c:pt idx="113">
                  <c:v>160</c:v>
                </c:pt>
                <c:pt idx="114">
                  <c:v>130</c:v>
                </c:pt>
                <c:pt idx="115">
                  <c:v>129</c:v>
                </c:pt>
                <c:pt idx="116">
                  <c:v>130</c:v>
                </c:pt>
                <c:pt idx="117">
                  <c:v>155</c:v>
                </c:pt>
                <c:pt idx="118">
                  <c:v>140</c:v>
                </c:pt>
                <c:pt idx="119">
                  <c:v>160</c:v>
                </c:pt>
                <c:pt idx="120">
                  <c:v>180</c:v>
                </c:pt>
                <c:pt idx="121">
                  <c:v>192</c:v>
                </c:pt>
                <c:pt idx="122">
                  <c:v>160</c:v>
                </c:pt>
                <c:pt idx="123">
                  <c:v>163</c:v>
                </c:pt>
                <c:pt idx="124">
                  <c:v>170</c:v>
                </c:pt>
                <c:pt idx="125">
                  <c:v>165</c:v>
                </c:pt>
                <c:pt idx="126">
                  <c:v>165</c:v>
                </c:pt>
                <c:pt idx="127">
                  <c:v>170</c:v>
                </c:pt>
                <c:pt idx="128">
                  <c:v>190</c:v>
                </c:pt>
                <c:pt idx="129">
                  <c:v>158</c:v>
                </c:pt>
                <c:pt idx="130">
                  <c:v>157</c:v>
                </c:pt>
                <c:pt idx="131">
                  <c:v>189</c:v>
                </c:pt>
                <c:pt idx="132">
                  <c:v>190</c:v>
                </c:pt>
                <c:pt idx="133">
                  <c:v>190</c:v>
                </c:pt>
                <c:pt idx="134">
                  <c:v>174</c:v>
                </c:pt>
                <c:pt idx="135">
                  <c:v>160</c:v>
                </c:pt>
                <c:pt idx="136">
                  <c:v>140</c:v>
                </c:pt>
                <c:pt idx="137">
                  <c:v>147</c:v>
                </c:pt>
                <c:pt idx="138">
                  <c:v>140</c:v>
                </c:pt>
                <c:pt idx="139">
                  <c:v>140</c:v>
                </c:pt>
                <c:pt idx="140">
                  <c:v>153</c:v>
                </c:pt>
                <c:pt idx="141">
                  <c:v>170</c:v>
                </c:pt>
                <c:pt idx="142">
                  <c:v>181</c:v>
                </c:pt>
                <c:pt idx="143">
                  <c:v>140</c:v>
                </c:pt>
                <c:pt idx="144">
                  <c:v>142</c:v>
                </c:pt>
                <c:pt idx="145">
                  <c:v>140</c:v>
                </c:pt>
                <c:pt idx="146">
                  <c:v>140</c:v>
                </c:pt>
                <c:pt idx="147">
                  <c:v>140</c:v>
                </c:pt>
                <c:pt idx="148">
                  <c:v>140</c:v>
                </c:pt>
                <c:pt idx="149">
                  <c:v>140</c:v>
                </c:pt>
                <c:pt idx="150">
                  <c:v>140</c:v>
                </c:pt>
                <c:pt idx="151">
                  <c:v>140</c:v>
                </c:pt>
                <c:pt idx="152">
                  <c:v>140</c:v>
                </c:pt>
                <c:pt idx="153">
                  <c:v>170</c:v>
                </c:pt>
                <c:pt idx="154">
                  <c:v>170</c:v>
                </c:pt>
                <c:pt idx="155">
                  <c:v>150</c:v>
                </c:pt>
                <c:pt idx="156">
                  <c:v>180</c:v>
                </c:pt>
                <c:pt idx="157">
                  <c:v>185</c:v>
                </c:pt>
                <c:pt idx="158">
                  <c:v>190</c:v>
                </c:pt>
                <c:pt idx="159">
                  <c:v>195</c:v>
                </c:pt>
                <c:pt idx="160">
                  <c:v>190</c:v>
                </c:pt>
                <c:pt idx="161">
                  <c:v>190</c:v>
                </c:pt>
                <c:pt idx="162">
                  <c:v>195</c:v>
                </c:pt>
                <c:pt idx="163">
                  <c:v>195</c:v>
                </c:pt>
                <c:pt idx="164">
                  <c:v>197</c:v>
                </c:pt>
                <c:pt idx="165">
                  <c:v>197</c:v>
                </c:pt>
                <c:pt idx="166">
                  <c:v>190</c:v>
                </c:pt>
                <c:pt idx="167">
                  <c:v>190</c:v>
                </c:pt>
                <c:pt idx="168">
                  <c:v>163</c:v>
                </c:pt>
                <c:pt idx="169">
                  <c:v>150</c:v>
                </c:pt>
                <c:pt idx="170">
                  <c:v>175</c:v>
                </c:pt>
                <c:pt idx="171">
                  <c:v>161</c:v>
                </c:pt>
                <c:pt idx="172">
                  <c:v>165</c:v>
                </c:pt>
                <c:pt idx="173">
                  <c:v>164</c:v>
                </c:pt>
                <c:pt idx="174">
                  <c:v>145</c:v>
                </c:pt>
                <c:pt idx="175">
                  <c:v>150</c:v>
                </c:pt>
                <c:pt idx="176">
                  <c:v>150</c:v>
                </c:pt>
                <c:pt idx="177">
                  <c:v>145</c:v>
                </c:pt>
                <c:pt idx="178">
                  <c:v>145</c:v>
                </c:pt>
                <c:pt idx="179">
                  <c:v>180</c:v>
                </c:pt>
                <c:pt idx="180">
                  <c:v>190</c:v>
                </c:pt>
                <c:pt idx="181">
                  <c:v>195</c:v>
                </c:pt>
                <c:pt idx="182">
                  <c:v>135</c:v>
                </c:pt>
                <c:pt idx="183">
                  <c:v>139</c:v>
                </c:pt>
                <c:pt idx="184">
                  <c:v>160</c:v>
                </c:pt>
                <c:pt idx="185">
                  <c:v>150</c:v>
                </c:pt>
                <c:pt idx="186">
                  <c:v>190</c:v>
                </c:pt>
                <c:pt idx="187">
                  <c:v>163</c:v>
                </c:pt>
                <c:pt idx="188">
                  <c:v>140</c:v>
                </c:pt>
                <c:pt idx="189">
                  <c:v>135</c:v>
                </c:pt>
                <c:pt idx="190">
                  <c:v>130</c:v>
                </c:pt>
                <c:pt idx="191">
                  <c:v>135</c:v>
                </c:pt>
                <c:pt idx="192">
                  <c:v>131</c:v>
                </c:pt>
                <c:pt idx="193">
                  <c:v>131</c:v>
                </c:pt>
                <c:pt idx="194">
                  <c:v>146</c:v>
                </c:pt>
                <c:pt idx="195">
                  <c:v>143</c:v>
                </c:pt>
                <c:pt idx="196">
                  <c:v>140</c:v>
                </c:pt>
                <c:pt idx="197">
                  <c:v>190</c:v>
                </c:pt>
                <c:pt idx="198">
                  <c:v>143</c:v>
                </c:pt>
                <c:pt idx="199">
                  <c:v>140</c:v>
                </c:pt>
                <c:pt idx="200">
                  <c:v>150</c:v>
                </c:pt>
                <c:pt idx="201">
                  <c:v>150</c:v>
                </c:pt>
                <c:pt idx="202">
                  <c:v>140</c:v>
                </c:pt>
                <c:pt idx="203">
                  <c:v>140</c:v>
                </c:pt>
                <c:pt idx="204">
                  <c:v>190</c:v>
                </c:pt>
                <c:pt idx="205">
                  <c:v>192</c:v>
                </c:pt>
                <c:pt idx="206">
                  <c:v>140</c:v>
                </c:pt>
                <c:pt idx="207">
                  <c:v>135</c:v>
                </c:pt>
                <c:pt idx="208">
                  <c:v>130</c:v>
                </c:pt>
                <c:pt idx="209">
                  <c:v>135</c:v>
                </c:pt>
                <c:pt idx="210">
                  <c:v>130</c:v>
                </c:pt>
                <c:pt idx="211">
                  <c:v>130</c:v>
                </c:pt>
                <c:pt idx="212">
                  <c:v>130</c:v>
                </c:pt>
                <c:pt idx="213">
                  <c:v>135</c:v>
                </c:pt>
                <c:pt idx="214">
                  <c:v>130</c:v>
                </c:pt>
                <c:pt idx="215">
                  <c:v>135</c:v>
                </c:pt>
                <c:pt idx="216">
                  <c:v>131</c:v>
                </c:pt>
                <c:pt idx="217">
                  <c:v>130</c:v>
                </c:pt>
                <c:pt idx="218">
                  <c:v>129</c:v>
                </c:pt>
                <c:pt idx="219">
                  <c:v>130</c:v>
                </c:pt>
                <c:pt idx="220">
                  <c:v>130</c:v>
                </c:pt>
                <c:pt idx="221">
                  <c:v>180</c:v>
                </c:pt>
                <c:pt idx="222">
                  <c:v>180</c:v>
                </c:pt>
                <c:pt idx="223">
                  <c:v>160</c:v>
                </c:pt>
                <c:pt idx="224">
                  <c:v>180</c:v>
                </c:pt>
                <c:pt idx="225">
                  <c:v>190</c:v>
                </c:pt>
                <c:pt idx="226">
                  <c:v>200</c:v>
                </c:pt>
                <c:pt idx="227">
                  <c:v>190</c:v>
                </c:pt>
                <c:pt idx="228">
                  <c:v>170</c:v>
                </c:pt>
                <c:pt idx="229">
                  <c:v>170</c:v>
                </c:pt>
                <c:pt idx="230">
                  <c:v>170</c:v>
                </c:pt>
                <c:pt idx="231">
                  <c:v>190</c:v>
                </c:pt>
                <c:pt idx="232">
                  <c:v>195</c:v>
                </c:pt>
                <c:pt idx="233">
                  <c:v>185</c:v>
                </c:pt>
                <c:pt idx="234">
                  <c:v>185</c:v>
                </c:pt>
                <c:pt idx="235">
                  <c:v>180</c:v>
                </c:pt>
                <c:pt idx="236">
                  <c:v>190</c:v>
                </c:pt>
                <c:pt idx="237">
                  <c:v>195</c:v>
                </c:pt>
                <c:pt idx="238">
                  <c:v>190</c:v>
                </c:pt>
                <c:pt idx="239">
                  <c:v>190</c:v>
                </c:pt>
                <c:pt idx="240">
                  <c:v>170</c:v>
                </c:pt>
                <c:pt idx="241">
                  <c:v>170</c:v>
                </c:pt>
                <c:pt idx="242">
                  <c:v>170</c:v>
                </c:pt>
                <c:pt idx="243">
                  <c:v>170</c:v>
                </c:pt>
                <c:pt idx="244">
                  <c:v>170</c:v>
                </c:pt>
                <c:pt idx="245">
                  <c:v>170</c:v>
                </c:pt>
                <c:pt idx="246">
                  <c:v>170</c:v>
                </c:pt>
                <c:pt idx="247">
                  <c:v>170</c:v>
                </c:pt>
                <c:pt idx="248">
                  <c:v>170</c:v>
                </c:pt>
                <c:pt idx="249">
                  <c:v>170</c:v>
                </c:pt>
                <c:pt idx="250">
                  <c:v>170</c:v>
                </c:pt>
                <c:pt idx="251">
                  <c:v>170</c:v>
                </c:pt>
                <c:pt idx="252">
                  <c:v>180</c:v>
                </c:pt>
                <c:pt idx="253">
                  <c:v>170</c:v>
                </c:pt>
                <c:pt idx="254">
                  <c:v>180</c:v>
                </c:pt>
                <c:pt idx="255">
                  <c:v>170</c:v>
                </c:pt>
                <c:pt idx="256">
                  <c:v>170</c:v>
                </c:pt>
                <c:pt idx="257">
                  <c:v>170</c:v>
                </c:pt>
                <c:pt idx="258">
                  <c:v>170</c:v>
                </c:pt>
                <c:pt idx="259">
                  <c:v>168</c:v>
                </c:pt>
                <c:pt idx="260">
                  <c:v>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A5-41A5-B02C-49E7E0E04744}"/>
            </c:ext>
          </c:extLst>
        </c:ser>
        <c:ser>
          <c:idx val="1"/>
          <c:order val="1"/>
          <c:tx>
            <c:v>Mira 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Corregida'!$C$4:$C$264</c:f>
              <c:numCache>
                <c:formatCode>m/d/yyyy</c:formatCode>
                <c:ptCount val="261"/>
                <c:pt idx="0">
                  <c:v>43467</c:v>
                </c:pt>
                <c:pt idx="1">
                  <c:v>43468</c:v>
                </c:pt>
                <c:pt idx="2">
                  <c:v>43469</c:v>
                </c:pt>
                <c:pt idx="3">
                  <c:v>43470</c:v>
                </c:pt>
                <c:pt idx="4">
                  <c:v>43473</c:v>
                </c:pt>
                <c:pt idx="5">
                  <c:v>43474</c:v>
                </c:pt>
                <c:pt idx="6">
                  <c:v>43475</c:v>
                </c:pt>
                <c:pt idx="7">
                  <c:v>43476</c:v>
                </c:pt>
                <c:pt idx="8">
                  <c:v>43477</c:v>
                </c:pt>
                <c:pt idx="9">
                  <c:v>43479</c:v>
                </c:pt>
                <c:pt idx="10">
                  <c:v>43480</c:v>
                </c:pt>
                <c:pt idx="11">
                  <c:v>43481</c:v>
                </c:pt>
                <c:pt idx="12">
                  <c:v>43483</c:v>
                </c:pt>
                <c:pt idx="13">
                  <c:v>43484</c:v>
                </c:pt>
                <c:pt idx="14">
                  <c:v>43486</c:v>
                </c:pt>
                <c:pt idx="15">
                  <c:v>43487</c:v>
                </c:pt>
                <c:pt idx="16">
                  <c:v>43488</c:v>
                </c:pt>
                <c:pt idx="17">
                  <c:v>43489</c:v>
                </c:pt>
                <c:pt idx="18">
                  <c:v>43491</c:v>
                </c:pt>
                <c:pt idx="19">
                  <c:v>43508</c:v>
                </c:pt>
                <c:pt idx="20">
                  <c:v>43509</c:v>
                </c:pt>
                <c:pt idx="21">
                  <c:v>43510</c:v>
                </c:pt>
                <c:pt idx="22">
                  <c:v>43511</c:v>
                </c:pt>
                <c:pt idx="23">
                  <c:v>43512</c:v>
                </c:pt>
                <c:pt idx="24">
                  <c:v>43514</c:v>
                </c:pt>
                <c:pt idx="25">
                  <c:v>43515</c:v>
                </c:pt>
                <c:pt idx="26">
                  <c:v>43516</c:v>
                </c:pt>
                <c:pt idx="27">
                  <c:v>43517</c:v>
                </c:pt>
                <c:pt idx="28">
                  <c:v>43518</c:v>
                </c:pt>
                <c:pt idx="29">
                  <c:v>43519</c:v>
                </c:pt>
                <c:pt idx="30">
                  <c:v>43521</c:v>
                </c:pt>
                <c:pt idx="31">
                  <c:v>43523</c:v>
                </c:pt>
                <c:pt idx="32">
                  <c:v>43524</c:v>
                </c:pt>
                <c:pt idx="33">
                  <c:v>43525</c:v>
                </c:pt>
                <c:pt idx="34">
                  <c:v>43526</c:v>
                </c:pt>
                <c:pt idx="35">
                  <c:v>43528</c:v>
                </c:pt>
                <c:pt idx="36">
                  <c:v>43529</c:v>
                </c:pt>
                <c:pt idx="37">
                  <c:v>43530</c:v>
                </c:pt>
                <c:pt idx="38">
                  <c:v>43531</c:v>
                </c:pt>
                <c:pt idx="39">
                  <c:v>43532</c:v>
                </c:pt>
                <c:pt idx="40">
                  <c:v>43533</c:v>
                </c:pt>
                <c:pt idx="41">
                  <c:v>43535</c:v>
                </c:pt>
                <c:pt idx="42">
                  <c:v>43537</c:v>
                </c:pt>
                <c:pt idx="43">
                  <c:v>43539</c:v>
                </c:pt>
                <c:pt idx="44">
                  <c:v>43540</c:v>
                </c:pt>
                <c:pt idx="45">
                  <c:v>43542</c:v>
                </c:pt>
                <c:pt idx="46">
                  <c:v>43543</c:v>
                </c:pt>
                <c:pt idx="47">
                  <c:v>43544</c:v>
                </c:pt>
                <c:pt idx="48">
                  <c:v>43545</c:v>
                </c:pt>
                <c:pt idx="49">
                  <c:v>43546</c:v>
                </c:pt>
                <c:pt idx="50">
                  <c:v>43547</c:v>
                </c:pt>
                <c:pt idx="51">
                  <c:v>43550</c:v>
                </c:pt>
                <c:pt idx="52">
                  <c:v>43551</c:v>
                </c:pt>
                <c:pt idx="53">
                  <c:v>43552</c:v>
                </c:pt>
                <c:pt idx="54">
                  <c:v>43553</c:v>
                </c:pt>
                <c:pt idx="55">
                  <c:v>43554</c:v>
                </c:pt>
                <c:pt idx="56">
                  <c:v>43556</c:v>
                </c:pt>
                <c:pt idx="57">
                  <c:v>43557</c:v>
                </c:pt>
                <c:pt idx="58">
                  <c:v>43558</c:v>
                </c:pt>
                <c:pt idx="59">
                  <c:v>43559</c:v>
                </c:pt>
                <c:pt idx="60">
                  <c:v>43560</c:v>
                </c:pt>
                <c:pt idx="61">
                  <c:v>43561</c:v>
                </c:pt>
                <c:pt idx="62">
                  <c:v>43563</c:v>
                </c:pt>
                <c:pt idx="63">
                  <c:v>43564</c:v>
                </c:pt>
                <c:pt idx="64">
                  <c:v>43565</c:v>
                </c:pt>
                <c:pt idx="65">
                  <c:v>43566</c:v>
                </c:pt>
                <c:pt idx="66">
                  <c:v>43567</c:v>
                </c:pt>
                <c:pt idx="67">
                  <c:v>43568</c:v>
                </c:pt>
                <c:pt idx="68">
                  <c:v>43570</c:v>
                </c:pt>
                <c:pt idx="69">
                  <c:v>43571</c:v>
                </c:pt>
                <c:pt idx="70">
                  <c:v>43577</c:v>
                </c:pt>
                <c:pt idx="71">
                  <c:v>43578</c:v>
                </c:pt>
                <c:pt idx="72">
                  <c:v>43579</c:v>
                </c:pt>
                <c:pt idx="73">
                  <c:v>43580</c:v>
                </c:pt>
                <c:pt idx="74">
                  <c:v>43581</c:v>
                </c:pt>
                <c:pt idx="75">
                  <c:v>43582</c:v>
                </c:pt>
                <c:pt idx="76">
                  <c:v>43584</c:v>
                </c:pt>
                <c:pt idx="77">
                  <c:v>43585</c:v>
                </c:pt>
                <c:pt idx="78">
                  <c:v>43587</c:v>
                </c:pt>
                <c:pt idx="79">
                  <c:v>43588</c:v>
                </c:pt>
                <c:pt idx="80">
                  <c:v>43589</c:v>
                </c:pt>
                <c:pt idx="81">
                  <c:v>43591</c:v>
                </c:pt>
                <c:pt idx="82">
                  <c:v>43592</c:v>
                </c:pt>
                <c:pt idx="83">
                  <c:v>43593</c:v>
                </c:pt>
                <c:pt idx="84">
                  <c:v>43594</c:v>
                </c:pt>
                <c:pt idx="85">
                  <c:v>43595</c:v>
                </c:pt>
                <c:pt idx="86">
                  <c:v>43596</c:v>
                </c:pt>
                <c:pt idx="87">
                  <c:v>43598</c:v>
                </c:pt>
                <c:pt idx="88">
                  <c:v>43599</c:v>
                </c:pt>
                <c:pt idx="89">
                  <c:v>43600</c:v>
                </c:pt>
                <c:pt idx="90">
                  <c:v>43603</c:v>
                </c:pt>
                <c:pt idx="91">
                  <c:v>43605</c:v>
                </c:pt>
                <c:pt idx="92">
                  <c:v>43606</c:v>
                </c:pt>
                <c:pt idx="93">
                  <c:v>43607</c:v>
                </c:pt>
                <c:pt idx="94">
                  <c:v>43608</c:v>
                </c:pt>
                <c:pt idx="95">
                  <c:v>43609</c:v>
                </c:pt>
                <c:pt idx="96">
                  <c:v>43610</c:v>
                </c:pt>
                <c:pt idx="97">
                  <c:v>43612</c:v>
                </c:pt>
                <c:pt idx="98">
                  <c:v>43613</c:v>
                </c:pt>
                <c:pt idx="99">
                  <c:v>43614</c:v>
                </c:pt>
                <c:pt idx="100">
                  <c:v>43615</c:v>
                </c:pt>
                <c:pt idx="101">
                  <c:v>43616</c:v>
                </c:pt>
                <c:pt idx="102">
                  <c:v>43617</c:v>
                </c:pt>
                <c:pt idx="103">
                  <c:v>43620</c:v>
                </c:pt>
                <c:pt idx="104">
                  <c:v>43621</c:v>
                </c:pt>
                <c:pt idx="105">
                  <c:v>43622</c:v>
                </c:pt>
                <c:pt idx="106">
                  <c:v>43623</c:v>
                </c:pt>
                <c:pt idx="107">
                  <c:v>43624</c:v>
                </c:pt>
                <c:pt idx="108">
                  <c:v>43626</c:v>
                </c:pt>
                <c:pt idx="109">
                  <c:v>43627</c:v>
                </c:pt>
                <c:pt idx="110">
                  <c:v>43628</c:v>
                </c:pt>
                <c:pt idx="111">
                  <c:v>43629</c:v>
                </c:pt>
                <c:pt idx="112">
                  <c:v>43630</c:v>
                </c:pt>
                <c:pt idx="113">
                  <c:v>43631</c:v>
                </c:pt>
                <c:pt idx="114">
                  <c:v>43633</c:v>
                </c:pt>
                <c:pt idx="115">
                  <c:v>43634</c:v>
                </c:pt>
                <c:pt idx="116">
                  <c:v>43635</c:v>
                </c:pt>
                <c:pt idx="117">
                  <c:v>43636</c:v>
                </c:pt>
                <c:pt idx="118">
                  <c:v>43637</c:v>
                </c:pt>
                <c:pt idx="119">
                  <c:v>43638</c:v>
                </c:pt>
                <c:pt idx="120">
                  <c:v>43641</c:v>
                </c:pt>
                <c:pt idx="121">
                  <c:v>43642</c:v>
                </c:pt>
                <c:pt idx="122">
                  <c:v>43643</c:v>
                </c:pt>
                <c:pt idx="123">
                  <c:v>43644</c:v>
                </c:pt>
                <c:pt idx="124">
                  <c:v>43645</c:v>
                </c:pt>
                <c:pt idx="125">
                  <c:v>43648</c:v>
                </c:pt>
                <c:pt idx="126">
                  <c:v>43649</c:v>
                </c:pt>
                <c:pt idx="127">
                  <c:v>43650</c:v>
                </c:pt>
                <c:pt idx="128">
                  <c:v>43651</c:v>
                </c:pt>
                <c:pt idx="129">
                  <c:v>43652</c:v>
                </c:pt>
                <c:pt idx="130">
                  <c:v>43654</c:v>
                </c:pt>
                <c:pt idx="131">
                  <c:v>43656</c:v>
                </c:pt>
                <c:pt idx="132">
                  <c:v>43658</c:v>
                </c:pt>
                <c:pt idx="133">
                  <c:v>43659</c:v>
                </c:pt>
                <c:pt idx="134">
                  <c:v>43661</c:v>
                </c:pt>
                <c:pt idx="135">
                  <c:v>43662</c:v>
                </c:pt>
                <c:pt idx="136">
                  <c:v>43663</c:v>
                </c:pt>
                <c:pt idx="137">
                  <c:v>43664</c:v>
                </c:pt>
                <c:pt idx="138">
                  <c:v>43665</c:v>
                </c:pt>
                <c:pt idx="139">
                  <c:v>43668</c:v>
                </c:pt>
                <c:pt idx="140">
                  <c:v>43669</c:v>
                </c:pt>
                <c:pt idx="141">
                  <c:v>43670</c:v>
                </c:pt>
                <c:pt idx="142">
                  <c:v>43671</c:v>
                </c:pt>
                <c:pt idx="143">
                  <c:v>43672</c:v>
                </c:pt>
                <c:pt idx="144">
                  <c:v>43673</c:v>
                </c:pt>
                <c:pt idx="145">
                  <c:v>43675</c:v>
                </c:pt>
                <c:pt idx="146">
                  <c:v>43676</c:v>
                </c:pt>
                <c:pt idx="147">
                  <c:v>43677</c:v>
                </c:pt>
                <c:pt idx="148">
                  <c:v>43678</c:v>
                </c:pt>
                <c:pt idx="149">
                  <c:v>43679</c:v>
                </c:pt>
                <c:pt idx="150">
                  <c:v>43680</c:v>
                </c:pt>
                <c:pt idx="151">
                  <c:v>43682</c:v>
                </c:pt>
                <c:pt idx="152">
                  <c:v>43683</c:v>
                </c:pt>
                <c:pt idx="153">
                  <c:v>43685</c:v>
                </c:pt>
                <c:pt idx="154">
                  <c:v>43686</c:v>
                </c:pt>
                <c:pt idx="155">
                  <c:v>43689</c:v>
                </c:pt>
                <c:pt idx="156">
                  <c:v>43690</c:v>
                </c:pt>
                <c:pt idx="157">
                  <c:v>43691</c:v>
                </c:pt>
                <c:pt idx="158">
                  <c:v>43692</c:v>
                </c:pt>
                <c:pt idx="159">
                  <c:v>43693</c:v>
                </c:pt>
                <c:pt idx="160">
                  <c:v>43694</c:v>
                </c:pt>
                <c:pt idx="161">
                  <c:v>43697</c:v>
                </c:pt>
                <c:pt idx="162">
                  <c:v>43698</c:v>
                </c:pt>
                <c:pt idx="163">
                  <c:v>43699</c:v>
                </c:pt>
                <c:pt idx="164">
                  <c:v>43700</c:v>
                </c:pt>
                <c:pt idx="165">
                  <c:v>43701</c:v>
                </c:pt>
                <c:pt idx="166">
                  <c:v>43703</c:v>
                </c:pt>
                <c:pt idx="167">
                  <c:v>43704</c:v>
                </c:pt>
                <c:pt idx="168">
                  <c:v>43705</c:v>
                </c:pt>
                <c:pt idx="169">
                  <c:v>43706</c:v>
                </c:pt>
                <c:pt idx="170">
                  <c:v>43707</c:v>
                </c:pt>
                <c:pt idx="171">
                  <c:v>43710</c:v>
                </c:pt>
                <c:pt idx="172">
                  <c:v>43711</c:v>
                </c:pt>
                <c:pt idx="173">
                  <c:v>43712</c:v>
                </c:pt>
                <c:pt idx="174">
                  <c:v>43713</c:v>
                </c:pt>
                <c:pt idx="175">
                  <c:v>43714</c:v>
                </c:pt>
                <c:pt idx="176">
                  <c:v>43715</c:v>
                </c:pt>
                <c:pt idx="177">
                  <c:v>43717</c:v>
                </c:pt>
                <c:pt idx="178">
                  <c:v>43718</c:v>
                </c:pt>
                <c:pt idx="179">
                  <c:v>43719</c:v>
                </c:pt>
                <c:pt idx="180">
                  <c:v>43720</c:v>
                </c:pt>
                <c:pt idx="181">
                  <c:v>43721</c:v>
                </c:pt>
                <c:pt idx="182">
                  <c:v>43724</c:v>
                </c:pt>
                <c:pt idx="183">
                  <c:v>43725</c:v>
                </c:pt>
                <c:pt idx="184">
                  <c:v>43726</c:v>
                </c:pt>
                <c:pt idx="185">
                  <c:v>43727</c:v>
                </c:pt>
                <c:pt idx="186">
                  <c:v>43728</c:v>
                </c:pt>
                <c:pt idx="187">
                  <c:v>43729</c:v>
                </c:pt>
                <c:pt idx="188">
                  <c:v>43731</c:v>
                </c:pt>
                <c:pt idx="189">
                  <c:v>43732</c:v>
                </c:pt>
                <c:pt idx="190">
                  <c:v>43733</c:v>
                </c:pt>
                <c:pt idx="191">
                  <c:v>43734</c:v>
                </c:pt>
                <c:pt idx="192">
                  <c:v>43735</c:v>
                </c:pt>
                <c:pt idx="193">
                  <c:v>43736</c:v>
                </c:pt>
                <c:pt idx="194">
                  <c:v>43738</c:v>
                </c:pt>
                <c:pt idx="195">
                  <c:v>43739</c:v>
                </c:pt>
                <c:pt idx="196">
                  <c:v>43740</c:v>
                </c:pt>
                <c:pt idx="197">
                  <c:v>43741</c:v>
                </c:pt>
                <c:pt idx="198">
                  <c:v>43742</c:v>
                </c:pt>
                <c:pt idx="199">
                  <c:v>43743</c:v>
                </c:pt>
                <c:pt idx="200">
                  <c:v>43745</c:v>
                </c:pt>
                <c:pt idx="201">
                  <c:v>43746</c:v>
                </c:pt>
                <c:pt idx="202">
                  <c:v>43747</c:v>
                </c:pt>
                <c:pt idx="203">
                  <c:v>43748</c:v>
                </c:pt>
                <c:pt idx="204">
                  <c:v>43749</c:v>
                </c:pt>
                <c:pt idx="205">
                  <c:v>43750</c:v>
                </c:pt>
                <c:pt idx="206">
                  <c:v>43753</c:v>
                </c:pt>
                <c:pt idx="207">
                  <c:v>43754</c:v>
                </c:pt>
                <c:pt idx="208">
                  <c:v>43755</c:v>
                </c:pt>
                <c:pt idx="209">
                  <c:v>43756</c:v>
                </c:pt>
                <c:pt idx="210">
                  <c:v>43757</c:v>
                </c:pt>
                <c:pt idx="211">
                  <c:v>43759</c:v>
                </c:pt>
                <c:pt idx="212">
                  <c:v>43760</c:v>
                </c:pt>
                <c:pt idx="213">
                  <c:v>43762</c:v>
                </c:pt>
                <c:pt idx="214">
                  <c:v>43763</c:v>
                </c:pt>
                <c:pt idx="215">
                  <c:v>43764</c:v>
                </c:pt>
                <c:pt idx="216">
                  <c:v>43766</c:v>
                </c:pt>
                <c:pt idx="217">
                  <c:v>43767</c:v>
                </c:pt>
                <c:pt idx="218">
                  <c:v>43768</c:v>
                </c:pt>
                <c:pt idx="219">
                  <c:v>43769</c:v>
                </c:pt>
                <c:pt idx="220">
                  <c:v>43771</c:v>
                </c:pt>
                <c:pt idx="221">
                  <c:v>43774</c:v>
                </c:pt>
                <c:pt idx="222">
                  <c:v>43775</c:v>
                </c:pt>
                <c:pt idx="223">
                  <c:v>43776</c:v>
                </c:pt>
                <c:pt idx="224">
                  <c:v>43777</c:v>
                </c:pt>
                <c:pt idx="225">
                  <c:v>43778</c:v>
                </c:pt>
                <c:pt idx="226">
                  <c:v>43781</c:v>
                </c:pt>
                <c:pt idx="227">
                  <c:v>43782</c:v>
                </c:pt>
                <c:pt idx="228">
                  <c:v>43783</c:v>
                </c:pt>
                <c:pt idx="229">
                  <c:v>43784</c:v>
                </c:pt>
                <c:pt idx="230">
                  <c:v>43785</c:v>
                </c:pt>
                <c:pt idx="231">
                  <c:v>43787</c:v>
                </c:pt>
                <c:pt idx="232">
                  <c:v>43788</c:v>
                </c:pt>
                <c:pt idx="233">
                  <c:v>43789</c:v>
                </c:pt>
                <c:pt idx="234">
                  <c:v>43790</c:v>
                </c:pt>
                <c:pt idx="235">
                  <c:v>43791</c:v>
                </c:pt>
                <c:pt idx="236">
                  <c:v>43794</c:v>
                </c:pt>
                <c:pt idx="237">
                  <c:v>43795</c:v>
                </c:pt>
                <c:pt idx="238">
                  <c:v>43796</c:v>
                </c:pt>
                <c:pt idx="239">
                  <c:v>43797</c:v>
                </c:pt>
                <c:pt idx="240">
                  <c:v>43798</c:v>
                </c:pt>
                <c:pt idx="241">
                  <c:v>43799</c:v>
                </c:pt>
                <c:pt idx="242">
                  <c:v>43801</c:v>
                </c:pt>
                <c:pt idx="243">
                  <c:v>43802</c:v>
                </c:pt>
                <c:pt idx="244">
                  <c:v>43803</c:v>
                </c:pt>
                <c:pt idx="245">
                  <c:v>43804</c:v>
                </c:pt>
                <c:pt idx="246">
                  <c:v>43805</c:v>
                </c:pt>
                <c:pt idx="247">
                  <c:v>43806</c:v>
                </c:pt>
                <c:pt idx="248">
                  <c:v>43808</c:v>
                </c:pt>
                <c:pt idx="249">
                  <c:v>43809</c:v>
                </c:pt>
                <c:pt idx="250">
                  <c:v>43810</c:v>
                </c:pt>
                <c:pt idx="251">
                  <c:v>43811</c:v>
                </c:pt>
                <c:pt idx="252">
                  <c:v>43812</c:v>
                </c:pt>
                <c:pt idx="253">
                  <c:v>43813</c:v>
                </c:pt>
                <c:pt idx="254">
                  <c:v>43815</c:v>
                </c:pt>
                <c:pt idx="255">
                  <c:v>43816</c:v>
                </c:pt>
                <c:pt idx="256">
                  <c:v>43818</c:v>
                </c:pt>
                <c:pt idx="257">
                  <c:v>43819</c:v>
                </c:pt>
                <c:pt idx="258">
                  <c:v>43820</c:v>
                </c:pt>
                <c:pt idx="259">
                  <c:v>43857</c:v>
                </c:pt>
                <c:pt idx="260">
                  <c:v>43858</c:v>
                </c:pt>
              </c:numCache>
            </c:numRef>
          </c:cat>
          <c:val>
            <c:numRef>
              <c:f>'Mira Vaca Total Corregida'!$G$4:$G$264</c:f>
              <c:numCache>
                <c:formatCode>General</c:formatCode>
                <c:ptCount val="261"/>
                <c:pt idx="0">
                  <c:v>133</c:v>
                </c:pt>
                <c:pt idx="1">
                  <c:v>133</c:v>
                </c:pt>
                <c:pt idx="2">
                  <c:v>133</c:v>
                </c:pt>
                <c:pt idx="3">
                  <c:v>133</c:v>
                </c:pt>
                <c:pt idx="4">
                  <c:v>145</c:v>
                </c:pt>
                <c:pt idx="5">
                  <c:v>145</c:v>
                </c:pt>
                <c:pt idx="6">
                  <c:v>140</c:v>
                </c:pt>
                <c:pt idx="7">
                  <c:v>185</c:v>
                </c:pt>
                <c:pt idx="8">
                  <c:v>200</c:v>
                </c:pt>
                <c:pt idx="9">
                  <c:v>180</c:v>
                </c:pt>
                <c:pt idx="10">
                  <c:v>180</c:v>
                </c:pt>
                <c:pt idx="11">
                  <c:v>180</c:v>
                </c:pt>
                <c:pt idx="12">
                  <c:v>182</c:v>
                </c:pt>
                <c:pt idx="13">
                  <c:v>180</c:v>
                </c:pt>
                <c:pt idx="14">
                  <c:v>190</c:v>
                </c:pt>
                <c:pt idx="15">
                  <c:v>194</c:v>
                </c:pt>
                <c:pt idx="16">
                  <c:v>198</c:v>
                </c:pt>
                <c:pt idx="17">
                  <c:v>205</c:v>
                </c:pt>
                <c:pt idx="18">
                  <c:v>170</c:v>
                </c:pt>
                <c:pt idx="19">
                  <c:v>250</c:v>
                </c:pt>
                <c:pt idx="20">
                  <c:v>250</c:v>
                </c:pt>
                <c:pt idx="21">
                  <c:v>250</c:v>
                </c:pt>
                <c:pt idx="22">
                  <c:v>245</c:v>
                </c:pt>
                <c:pt idx="23">
                  <c:v>240</c:v>
                </c:pt>
                <c:pt idx="24">
                  <c:v>210</c:v>
                </c:pt>
                <c:pt idx="25">
                  <c:v>238</c:v>
                </c:pt>
                <c:pt idx="26">
                  <c:v>260</c:v>
                </c:pt>
                <c:pt idx="27">
                  <c:v>250</c:v>
                </c:pt>
                <c:pt idx="28">
                  <c:v>250</c:v>
                </c:pt>
                <c:pt idx="29">
                  <c:v>263</c:v>
                </c:pt>
                <c:pt idx="30">
                  <c:v>270</c:v>
                </c:pt>
                <c:pt idx="31">
                  <c:v>266</c:v>
                </c:pt>
                <c:pt idx="32">
                  <c:v>235</c:v>
                </c:pt>
                <c:pt idx="33">
                  <c:v>137</c:v>
                </c:pt>
                <c:pt idx="34">
                  <c:v>137</c:v>
                </c:pt>
                <c:pt idx="35">
                  <c:v>135</c:v>
                </c:pt>
                <c:pt idx="36">
                  <c:v>136</c:v>
                </c:pt>
                <c:pt idx="37">
                  <c:v>136</c:v>
                </c:pt>
                <c:pt idx="38">
                  <c:v>136</c:v>
                </c:pt>
                <c:pt idx="39">
                  <c:v>134</c:v>
                </c:pt>
                <c:pt idx="40">
                  <c:v>130</c:v>
                </c:pt>
                <c:pt idx="41">
                  <c:v>130</c:v>
                </c:pt>
                <c:pt idx="42">
                  <c:v>127</c:v>
                </c:pt>
                <c:pt idx="43">
                  <c:v>230</c:v>
                </c:pt>
                <c:pt idx="44">
                  <c:v>235</c:v>
                </c:pt>
                <c:pt idx="45">
                  <c:v>235</c:v>
                </c:pt>
                <c:pt idx="46">
                  <c:v>130</c:v>
                </c:pt>
                <c:pt idx="47">
                  <c:v>135</c:v>
                </c:pt>
                <c:pt idx="48">
                  <c:v>130</c:v>
                </c:pt>
                <c:pt idx="49">
                  <c:v>140</c:v>
                </c:pt>
                <c:pt idx="50">
                  <c:v>160</c:v>
                </c:pt>
                <c:pt idx="51">
                  <c:v>200</c:v>
                </c:pt>
                <c:pt idx="52">
                  <c:v>170</c:v>
                </c:pt>
                <c:pt idx="53">
                  <c:v>240</c:v>
                </c:pt>
                <c:pt idx="54">
                  <c:v>240</c:v>
                </c:pt>
                <c:pt idx="55">
                  <c:v>240</c:v>
                </c:pt>
                <c:pt idx="56">
                  <c:v>245</c:v>
                </c:pt>
                <c:pt idx="57">
                  <c:v>250</c:v>
                </c:pt>
                <c:pt idx="58">
                  <c:v>260</c:v>
                </c:pt>
                <c:pt idx="59">
                  <c:v>260</c:v>
                </c:pt>
                <c:pt idx="60">
                  <c:v>240</c:v>
                </c:pt>
                <c:pt idx="61">
                  <c:v>265</c:v>
                </c:pt>
                <c:pt idx="62">
                  <c:v>540</c:v>
                </c:pt>
                <c:pt idx="63">
                  <c:v>250</c:v>
                </c:pt>
                <c:pt idx="64">
                  <c:v>240</c:v>
                </c:pt>
                <c:pt idx="65">
                  <c:v>249</c:v>
                </c:pt>
                <c:pt idx="66">
                  <c:v>240</c:v>
                </c:pt>
                <c:pt idx="67">
                  <c:v>240</c:v>
                </c:pt>
                <c:pt idx="68">
                  <c:v>270</c:v>
                </c:pt>
                <c:pt idx="69">
                  <c:v>250</c:v>
                </c:pt>
                <c:pt idx="70">
                  <c:v>260</c:v>
                </c:pt>
                <c:pt idx="71">
                  <c:v>280</c:v>
                </c:pt>
                <c:pt idx="72">
                  <c:v>240</c:v>
                </c:pt>
                <c:pt idx="73">
                  <c:v>230</c:v>
                </c:pt>
                <c:pt idx="74">
                  <c:v>252</c:v>
                </c:pt>
                <c:pt idx="75">
                  <c:v>240</c:v>
                </c:pt>
                <c:pt idx="76">
                  <c:v>240</c:v>
                </c:pt>
                <c:pt idx="77">
                  <c:v>240</c:v>
                </c:pt>
                <c:pt idx="78">
                  <c:v>240</c:v>
                </c:pt>
                <c:pt idx="79">
                  <c:v>240</c:v>
                </c:pt>
                <c:pt idx="80">
                  <c:v>240</c:v>
                </c:pt>
                <c:pt idx="81">
                  <c:v>245</c:v>
                </c:pt>
                <c:pt idx="82">
                  <c:v>245</c:v>
                </c:pt>
                <c:pt idx="83">
                  <c:v>240</c:v>
                </c:pt>
                <c:pt idx="84">
                  <c:v>250</c:v>
                </c:pt>
                <c:pt idx="85">
                  <c:v>240</c:v>
                </c:pt>
                <c:pt idx="86">
                  <c:v>240</c:v>
                </c:pt>
                <c:pt idx="87">
                  <c:v>250</c:v>
                </c:pt>
                <c:pt idx="88">
                  <c:v>250</c:v>
                </c:pt>
                <c:pt idx="89">
                  <c:v>260</c:v>
                </c:pt>
                <c:pt idx="90">
                  <c:v>293</c:v>
                </c:pt>
                <c:pt idx="91">
                  <c:v>270</c:v>
                </c:pt>
                <c:pt idx="92">
                  <c:v>265</c:v>
                </c:pt>
                <c:pt idx="93">
                  <c:v>263</c:v>
                </c:pt>
                <c:pt idx="94">
                  <c:v>250</c:v>
                </c:pt>
                <c:pt idx="95">
                  <c:v>280</c:v>
                </c:pt>
                <c:pt idx="96">
                  <c:v>267</c:v>
                </c:pt>
                <c:pt idx="97">
                  <c:v>250</c:v>
                </c:pt>
                <c:pt idx="98">
                  <c:v>260</c:v>
                </c:pt>
                <c:pt idx="99">
                  <c:v>256</c:v>
                </c:pt>
                <c:pt idx="100">
                  <c:v>265</c:v>
                </c:pt>
                <c:pt idx="101">
                  <c:v>247</c:v>
                </c:pt>
                <c:pt idx="102">
                  <c:v>245</c:v>
                </c:pt>
                <c:pt idx="103">
                  <c:v>240</c:v>
                </c:pt>
                <c:pt idx="104">
                  <c:v>210</c:v>
                </c:pt>
                <c:pt idx="105">
                  <c:v>200</c:v>
                </c:pt>
                <c:pt idx="106">
                  <c:v>250</c:v>
                </c:pt>
                <c:pt idx="107">
                  <c:v>200</c:v>
                </c:pt>
                <c:pt idx="108">
                  <c:v>265</c:v>
                </c:pt>
                <c:pt idx="109">
                  <c:v>220</c:v>
                </c:pt>
                <c:pt idx="110">
                  <c:v>260</c:v>
                </c:pt>
                <c:pt idx="111">
                  <c:v>263</c:v>
                </c:pt>
                <c:pt idx="112">
                  <c:v>200</c:v>
                </c:pt>
                <c:pt idx="113">
                  <c:v>250</c:v>
                </c:pt>
                <c:pt idx="114">
                  <c:v>210</c:v>
                </c:pt>
                <c:pt idx="115">
                  <c:v>230</c:v>
                </c:pt>
                <c:pt idx="116">
                  <c:v>230</c:v>
                </c:pt>
                <c:pt idx="117">
                  <c:v>265</c:v>
                </c:pt>
                <c:pt idx="118">
                  <c:v>252</c:v>
                </c:pt>
                <c:pt idx="119">
                  <c:v>270</c:v>
                </c:pt>
                <c:pt idx="120">
                  <c:v>275</c:v>
                </c:pt>
                <c:pt idx="121">
                  <c:v>270</c:v>
                </c:pt>
                <c:pt idx="122">
                  <c:v>253</c:v>
                </c:pt>
                <c:pt idx="123">
                  <c:v>260</c:v>
                </c:pt>
                <c:pt idx="124">
                  <c:v>269</c:v>
                </c:pt>
                <c:pt idx="125">
                  <c:v>270</c:v>
                </c:pt>
                <c:pt idx="126">
                  <c:v>270</c:v>
                </c:pt>
                <c:pt idx="127">
                  <c:v>240</c:v>
                </c:pt>
                <c:pt idx="128">
                  <c:v>240</c:v>
                </c:pt>
                <c:pt idx="129">
                  <c:v>260</c:v>
                </c:pt>
                <c:pt idx="130">
                  <c:v>265</c:v>
                </c:pt>
                <c:pt idx="131">
                  <c:v>257</c:v>
                </c:pt>
                <c:pt idx="132">
                  <c:v>255</c:v>
                </c:pt>
                <c:pt idx="133">
                  <c:v>250</c:v>
                </c:pt>
                <c:pt idx="134">
                  <c:v>251</c:v>
                </c:pt>
                <c:pt idx="135">
                  <c:v>257</c:v>
                </c:pt>
                <c:pt idx="136">
                  <c:v>260</c:v>
                </c:pt>
                <c:pt idx="137">
                  <c:v>263</c:v>
                </c:pt>
                <c:pt idx="138">
                  <c:v>257</c:v>
                </c:pt>
                <c:pt idx="139">
                  <c:v>250</c:v>
                </c:pt>
                <c:pt idx="140">
                  <c:v>260</c:v>
                </c:pt>
                <c:pt idx="141">
                  <c:v>260</c:v>
                </c:pt>
                <c:pt idx="142">
                  <c:v>263</c:v>
                </c:pt>
                <c:pt idx="143">
                  <c:v>247</c:v>
                </c:pt>
                <c:pt idx="144">
                  <c:v>245</c:v>
                </c:pt>
                <c:pt idx="145">
                  <c:v>220</c:v>
                </c:pt>
                <c:pt idx="146">
                  <c:v>238</c:v>
                </c:pt>
                <c:pt idx="147">
                  <c:v>235</c:v>
                </c:pt>
                <c:pt idx="148">
                  <c:v>236</c:v>
                </c:pt>
                <c:pt idx="149">
                  <c:v>235</c:v>
                </c:pt>
                <c:pt idx="150">
                  <c:v>230</c:v>
                </c:pt>
                <c:pt idx="151">
                  <c:v>235</c:v>
                </c:pt>
                <c:pt idx="152">
                  <c:v>233</c:v>
                </c:pt>
                <c:pt idx="153">
                  <c:v>238</c:v>
                </c:pt>
                <c:pt idx="154">
                  <c:v>230</c:v>
                </c:pt>
                <c:pt idx="155">
                  <c:v>230</c:v>
                </c:pt>
                <c:pt idx="156">
                  <c:v>235</c:v>
                </c:pt>
                <c:pt idx="157">
                  <c:v>236</c:v>
                </c:pt>
                <c:pt idx="158">
                  <c:v>236</c:v>
                </c:pt>
                <c:pt idx="159">
                  <c:v>239</c:v>
                </c:pt>
                <c:pt idx="160">
                  <c:v>242</c:v>
                </c:pt>
                <c:pt idx="161">
                  <c:v>260</c:v>
                </c:pt>
                <c:pt idx="162">
                  <c:v>263</c:v>
                </c:pt>
                <c:pt idx="163">
                  <c:v>265</c:v>
                </c:pt>
                <c:pt idx="164">
                  <c:v>263</c:v>
                </c:pt>
                <c:pt idx="165">
                  <c:v>268</c:v>
                </c:pt>
                <c:pt idx="166">
                  <c:v>260</c:v>
                </c:pt>
                <c:pt idx="167">
                  <c:v>265</c:v>
                </c:pt>
                <c:pt idx="168">
                  <c:v>258</c:v>
                </c:pt>
                <c:pt idx="169">
                  <c:v>250</c:v>
                </c:pt>
                <c:pt idx="170">
                  <c:v>255</c:v>
                </c:pt>
                <c:pt idx="171">
                  <c:v>245</c:v>
                </c:pt>
                <c:pt idx="172">
                  <c:v>248</c:v>
                </c:pt>
                <c:pt idx="173">
                  <c:v>249</c:v>
                </c:pt>
                <c:pt idx="174">
                  <c:v>245</c:v>
                </c:pt>
                <c:pt idx="175">
                  <c:v>245</c:v>
                </c:pt>
                <c:pt idx="176">
                  <c:v>245</c:v>
                </c:pt>
                <c:pt idx="177">
                  <c:v>250</c:v>
                </c:pt>
                <c:pt idx="178">
                  <c:v>248</c:v>
                </c:pt>
                <c:pt idx="179">
                  <c:v>250</c:v>
                </c:pt>
                <c:pt idx="180">
                  <c:v>246</c:v>
                </c:pt>
                <c:pt idx="181">
                  <c:v>245</c:v>
                </c:pt>
                <c:pt idx="182">
                  <c:v>240</c:v>
                </c:pt>
                <c:pt idx="183">
                  <c:v>239</c:v>
                </c:pt>
                <c:pt idx="184">
                  <c:v>235</c:v>
                </c:pt>
                <c:pt idx="185">
                  <c:v>237</c:v>
                </c:pt>
                <c:pt idx="186">
                  <c:v>268</c:v>
                </c:pt>
                <c:pt idx="187">
                  <c:v>237</c:v>
                </c:pt>
                <c:pt idx="188">
                  <c:v>235</c:v>
                </c:pt>
                <c:pt idx="189">
                  <c:v>260</c:v>
                </c:pt>
                <c:pt idx="190">
                  <c:v>230</c:v>
                </c:pt>
                <c:pt idx="191">
                  <c:v>234</c:v>
                </c:pt>
                <c:pt idx="192">
                  <c:v>233</c:v>
                </c:pt>
                <c:pt idx="193">
                  <c:v>233</c:v>
                </c:pt>
                <c:pt idx="194">
                  <c:v>239</c:v>
                </c:pt>
                <c:pt idx="195">
                  <c:v>238</c:v>
                </c:pt>
                <c:pt idx="196">
                  <c:v>243</c:v>
                </c:pt>
                <c:pt idx="197">
                  <c:v>250</c:v>
                </c:pt>
                <c:pt idx="198">
                  <c:v>245</c:v>
                </c:pt>
                <c:pt idx="199">
                  <c:v>245</c:v>
                </c:pt>
                <c:pt idx="200">
                  <c:v>240</c:v>
                </c:pt>
                <c:pt idx="201">
                  <c:v>245</c:v>
                </c:pt>
                <c:pt idx="202">
                  <c:v>247</c:v>
                </c:pt>
                <c:pt idx="203">
                  <c:v>245</c:v>
                </c:pt>
                <c:pt idx="204">
                  <c:v>245</c:v>
                </c:pt>
                <c:pt idx="205">
                  <c:v>250</c:v>
                </c:pt>
                <c:pt idx="206">
                  <c:v>247</c:v>
                </c:pt>
                <c:pt idx="207">
                  <c:v>240</c:v>
                </c:pt>
                <c:pt idx="208">
                  <c:v>240</c:v>
                </c:pt>
                <c:pt idx="209">
                  <c:v>240</c:v>
                </c:pt>
                <c:pt idx="210">
                  <c:v>240</c:v>
                </c:pt>
                <c:pt idx="211">
                  <c:v>240</c:v>
                </c:pt>
                <c:pt idx="212">
                  <c:v>231</c:v>
                </c:pt>
                <c:pt idx="213">
                  <c:v>230</c:v>
                </c:pt>
                <c:pt idx="214">
                  <c:v>233</c:v>
                </c:pt>
                <c:pt idx="215">
                  <c:v>230</c:v>
                </c:pt>
                <c:pt idx="216">
                  <c:v>233</c:v>
                </c:pt>
                <c:pt idx="217">
                  <c:v>230</c:v>
                </c:pt>
                <c:pt idx="218">
                  <c:v>230</c:v>
                </c:pt>
                <c:pt idx="219">
                  <c:v>230</c:v>
                </c:pt>
                <c:pt idx="220">
                  <c:v>230</c:v>
                </c:pt>
                <c:pt idx="221">
                  <c:v>250</c:v>
                </c:pt>
                <c:pt idx="222">
                  <c:v>255</c:v>
                </c:pt>
                <c:pt idx="223">
                  <c:v>256</c:v>
                </c:pt>
                <c:pt idx="224">
                  <c:v>260</c:v>
                </c:pt>
                <c:pt idx="225">
                  <c:v>255</c:v>
                </c:pt>
                <c:pt idx="226">
                  <c:v>300</c:v>
                </c:pt>
                <c:pt idx="227">
                  <c:v>280</c:v>
                </c:pt>
                <c:pt idx="228">
                  <c:v>255</c:v>
                </c:pt>
                <c:pt idx="229">
                  <c:v>259</c:v>
                </c:pt>
                <c:pt idx="230">
                  <c:v>250</c:v>
                </c:pt>
                <c:pt idx="231">
                  <c:v>250</c:v>
                </c:pt>
                <c:pt idx="232">
                  <c:v>250</c:v>
                </c:pt>
                <c:pt idx="233">
                  <c:v>258</c:v>
                </c:pt>
                <c:pt idx="234">
                  <c:v>255</c:v>
                </c:pt>
                <c:pt idx="235">
                  <c:v>255</c:v>
                </c:pt>
                <c:pt idx="236">
                  <c:v>260</c:v>
                </c:pt>
                <c:pt idx="237">
                  <c:v>260</c:v>
                </c:pt>
                <c:pt idx="238">
                  <c:v>250</c:v>
                </c:pt>
                <c:pt idx="239">
                  <c:v>260</c:v>
                </c:pt>
                <c:pt idx="240">
                  <c:v>246</c:v>
                </c:pt>
                <c:pt idx="241">
                  <c:v>246</c:v>
                </c:pt>
                <c:pt idx="242">
                  <c:v>248</c:v>
                </c:pt>
                <c:pt idx="243">
                  <c:v>248</c:v>
                </c:pt>
                <c:pt idx="244">
                  <c:v>248</c:v>
                </c:pt>
                <c:pt idx="245">
                  <c:v>248</c:v>
                </c:pt>
                <c:pt idx="246">
                  <c:v>248</c:v>
                </c:pt>
                <c:pt idx="247">
                  <c:v>248</c:v>
                </c:pt>
                <c:pt idx="248">
                  <c:v>248</c:v>
                </c:pt>
                <c:pt idx="249">
                  <c:v>240</c:v>
                </c:pt>
                <c:pt idx="250">
                  <c:v>248</c:v>
                </c:pt>
                <c:pt idx="251">
                  <c:v>246</c:v>
                </c:pt>
                <c:pt idx="252">
                  <c:v>250</c:v>
                </c:pt>
                <c:pt idx="253">
                  <c:v>240</c:v>
                </c:pt>
                <c:pt idx="254">
                  <c:v>250</c:v>
                </c:pt>
                <c:pt idx="255">
                  <c:v>250</c:v>
                </c:pt>
                <c:pt idx="256">
                  <c:v>250</c:v>
                </c:pt>
                <c:pt idx="257">
                  <c:v>248</c:v>
                </c:pt>
                <c:pt idx="258">
                  <c:v>248</c:v>
                </c:pt>
                <c:pt idx="259">
                  <c:v>245</c:v>
                </c:pt>
                <c:pt idx="260">
                  <c:v>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A5-41A5-B02C-49E7E0E04744}"/>
            </c:ext>
          </c:extLst>
        </c:ser>
        <c:ser>
          <c:idx val="2"/>
          <c:order val="2"/>
          <c:tx>
            <c:v>Mira 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Corregida'!$C$4:$C$264</c:f>
              <c:numCache>
                <c:formatCode>m/d/yyyy</c:formatCode>
                <c:ptCount val="261"/>
                <c:pt idx="0">
                  <c:v>43467</c:v>
                </c:pt>
                <c:pt idx="1">
                  <c:v>43468</c:v>
                </c:pt>
                <c:pt idx="2">
                  <c:v>43469</c:v>
                </c:pt>
                <c:pt idx="3">
                  <c:v>43470</c:v>
                </c:pt>
                <c:pt idx="4">
                  <c:v>43473</c:v>
                </c:pt>
                <c:pt idx="5">
                  <c:v>43474</c:v>
                </c:pt>
                <c:pt idx="6">
                  <c:v>43475</c:v>
                </c:pt>
                <c:pt idx="7">
                  <c:v>43476</c:v>
                </c:pt>
                <c:pt idx="8">
                  <c:v>43477</c:v>
                </c:pt>
                <c:pt idx="9">
                  <c:v>43479</c:v>
                </c:pt>
                <c:pt idx="10">
                  <c:v>43480</c:v>
                </c:pt>
                <c:pt idx="11">
                  <c:v>43481</c:v>
                </c:pt>
                <c:pt idx="12">
                  <c:v>43483</c:v>
                </c:pt>
                <c:pt idx="13">
                  <c:v>43484</c:v>
                </c:pt>
                <c:pt idx="14">
                  <c:v>43486</c:v>
                </c:pt>
                <c:pt idx="15">
                  <c:v>43487</c:v>
                </c:pt>
                <c:pt idx="16">
                  <c:v>43488</c:v>
                </c:pt>
                <c:pt idx="17">
                  <c:v>43489</c:v>
                </c:pt>
                <c:pt idx="18">
                  <c:v>43491</c:v>
                </c:pt>
                <c:pt idx="19">
                  <c:v>43508</c:v>
                </c:pt>
                <c:pt idx="20">
                  <c:v>43509</c:v>
                </c:pt>
                <c:pt idx="21">
                  <c:v>43510</c:v>
                </c:pt>
                <c:pt idx="22">
                  <c:v>43511</c:v>
                </c:pt>
                <c:pt idx="23">
                  <c:v>43512</c:v>
                </c:pt>
                <c:pt idx="24">
                  <c:v>43514</c:v>
                </c:pt>
                <c:pt idx="25">
                  <c:v>43515</c:v>
                </c:pt>
                <c:pt idx="26">
                  <c:v>43516</c:v>
                </c:pt>
                <c:pt idx="27">
                  <c:v>43517</c:v>
                </c:pt>
                <c:pt idx="28">
                  <c:v>43518</c:v>
                </c:pt>
                <c:pt idx="29">
                  <c:v>43519</c:v>
                </c:pt>
                <c:pt idx="30">
                  <c:v>43521</c:v>
                </c:pt>
                <c:pt idx="31">
                  <c:v>43523</c:v>
                </c:pt>
                <c:pt idx="32">
                  <c:v>43524</c:v>
                </c:pt>
                <c:pt idx="33">
                  <c:v>43525</c:v>
                </c:pt>
                <c:pt idx="34">
                  <c:v>43526</c:v>
                </c:pt>
                <c:pt idx="35">
                  <c:v>43528</c:v>
                </c:pt>
                <c:pt idx="36">
                  <c:v>43529</c:v>
                </c:pt>
                <c:pt idx="37">
                  <c:v>43530</c:v>
                </c:pt>
                <c:pt idx="38">
                  <c:v>43531</c:v>
                </c:pt>
                <c:pt idx="39">
                  <c:v>43532</c:v>
                </c:pt>
                <c:pt idx="40">
                  <c:v>43533</c:v>
                </c:pt>
                <c:pt idx="41">
                  <c:v>43535</c:v>
                </c:pt>
                <c:pt idx="42">
                  <c:v>43537</c:v>
                </c:pt>
                <c:pt idx="43">
                  <c:v>43539</c:v>
                </c:pt>
                <c:pt idx="44">
                  <c:v>43540</c:v>
                </c:pt>
                <c:pt idx="45">
                  <c:v>43542</c:v>
                </c:pt>
                <c:pt idx="46">
                  <c:v>43543</c:v>
                </c:pt>
                <c:pt idx="47">
                  <c:v>43544</c:v>
                </c:pt>
                <c:pt idx="48">
                  <c:v>43545</c:v>
                </c:pt>
                <c:pt idx="49">
                  <c:v>43546</c:v>
                </c:pt>
                <c:pt idx="50">
                  <c:v>43547</c:v>
                </c:pt>
                <c:pt idx="51">
                  <c:v>43550</c:v>
                </c:pt>
                <c:pt idx="52">
                  <c:v>43551</c:v>
                </c:pt>
                <c:pt idx="53">
                  <c:v>43552</c:v>
                </c:pt>
                <c:pt idx="54">
                  <c:v>43553</c:v>
                </c:pt>
                <c:pt idx="55">
                  <c:v>43554</c:v>
                </c:pt>
                <c:pt idx="56">
                  <c:v>43556</c:v>
                </c:pt>
                <c:pt idx="57">
                  <c:v>43557</c:v>
                </c:pt>
                <c:pt idx="58">
                  <c:v>43558</c:v>
                </c:pt>
                <c:pt idx="59">
                  <c:v>43559</c:v>
                </c:pt>
                <c:pt idx="60">
                  <c:v>43560</c:v>
                </c:pt>
                <c:pt idx="61">
                  <c:v>43561</c:v>
                </c:pt>
                <c:pt idx="62">
                  <c:v>43563</c:v>
                </c:pt>
                <c:pt idx="63">
                  <c:v>43564</c:v>
                </c:pt>
                <c:pt idx="64">
                  <c:v>43565</c:v>
                </c:pt>
                <c:pt idx="65">
                  <c:v>43566</c:v>
                </c:pt>
                <c:pt idx="66">
                  <c:v>43567</c:v>
                </c:pt>
                <c:pt idx="67">
                  <c:v>43568</c:v>
                </c:pt>
                <c:pt idx="68">
                  <c:v>43570</c:v>
                </c:pt>
                <c:pt idx="69">
                  <c:v>43571</c:v>
                </c:pt>
                <c:pt idx="70">
                  <c:v>43577</c:v>
                </c:pt>
                <c:pt idx="71">
                  <c:v>43578</c:v>
                </c:pt>
                <c:pt idx="72">
                  <c:v>43579</c:v>
                </c:pt>
                <c:pt idx="73">
                  <c:v>43580</c:v>
                </c:pt>
                <c:pt idx="74">
                  <c:v>43581</c:v>
                </c:pt>
                <c:pt idx="75">
                  <c:v>43582</c:v>
                </c:pt>
                <c:pt idx="76">
                  <c:v>43584</c:v>
                </c:pt>
                <c:pt idx="77">
                  <c:v>43585</c:v>
                </c:pt>
                <c:pt idx="78">
                  <c:v>43587</c:v>
                </c:pt>
                <c:pt idx="79">
                  <c:v>43588</c:v>
                </c:pt>
                <c:pt idx="80">
                  <c:v>43589</c:v>
                </c:pt>
                <c:pt idx="81">
                  <c:v>43591</c:v>
                </c:pt>
                <c:pt idx="82">
                  <c:v>43592</c:v>
                </c:pt>
                <c:pt idx="83">
                  <c:v>43593</c:v>
                </c:pt>
                <c:pt idx="84">
                  <c:v>43594</c:v>
                </c:pt>
                <c:pt idx="85">
                  <c:v>43595</c:v>
                </c:pt>
                <c:pt idx="86">
                  <c:v>43596</c:v>
                </c:pt>
                <c:pt idx="87">
                  <c:v>43598</c:v>
                </c:pt>
                <c:pt idx="88">
                  <c:v>43599</c:v>
                </c:pt>
                <c:pt idx="89">
                  <c:v>43600</c:v>
                </c:pt>
                <c:pt idx="90">
                  <c:v>43603</c:v>
                </c:pt>
                <c:pt idx="91">
                  <c:v>43605</c:v>
                </c:pt>
                <c:pt idx="92">
                  <c:v>43606</c:v>
                </c:pt>
                <c:pt idx="93">
                  <c:v>43607</c:v>
                </c:pt>
                <c:pt idx="94">
                  <c:v>43608</c:v>
                </c:pt>
                <c:pt idx="95">
                  <c:v>43609</c:v>
                </c:pt>
                <c:pt idx="96">
                  <c:v>43610</c:v>
                </c:pt>
                <c:pt idx="97">
                  <c:v>43612</c:v>
                </c:pt>
                <c:pt idx="98">
                  <c:v>43613</c:v>
                </c:pt>
                <c:pt idx="99">
                  <c:v>43614</c:v>
                </c:pt>
                <c:pt idx="100">
                  <c:v>43615</c:v>
                </c:pt>
                <c:pt idx="101">
                  <c:v>43616</c:v>
                </c:pt>
                <c:pt idx="102">
                  <c:v>43617</c:v>
                </c:pt>
                <c:pt idx="103">
                  <c:v>43620</c:v>
                </c:pt>
                <c:pt idx="104">
                  <c:v>43621</c:v>
                </c:pt>
                <c:pt idx="105">
                  <c:v>43622</c:v>
                </c:pt>
                <c:pt idx="106">
                  <c:v>43623</c:v>
                </c:pt>
                <c:pt idx="107">
                  <c:v>43624</c:v>
                </c:pt>
                <c:pt idx="108">
                  <c:v>43626</c:v>
                </c:pt>
                <c:pt idx="109">
                  <c:v>43627</c:v>
                </c:pt>
                <c:pt idx="110">
                  <c:v>43628</c:v>
                </c:pt>
                <c:pt idx="111">
                  <c:v>43629</c:v>
                </c:pt>
                <c:pt idx="112">
                  <c:v>43630</c:v>
                </c:pt>
                <c:pt idx="113">
                  <c:v>43631</c:v>
                </c:pt>
                <c:pt idx="114">
                  <c:v>43633</c:v>
                </c:pt>
                <c:pt idx="115">
                  <c:v>43634</c:v>
                </c:pt>
                <c:pt idx="116">
                  <c:v>43635</c:v>
                </c:pt>
                <c:pt idx="117">
                  <c:v>43636</c:v>
                </c:pt>
                <c:pt idx="118">
                  <c:v>43637</c:v>
                </c:pt>
                <c:pt idx="119">
                  <c:v>43638</c:v>
                </c:pt>
                <c:pt idx="120">
                  <c:v>43641</c:v>
                </c:pt>
                <c:pt idx="121">
                  <c:v>43642</c:v>
                </c:pt>
                <c:pt idx="122">
                  <c:v>43643</c:v>
                </c:pt>
                <c:pt idx="123">
                  <c:v>43644</c:v>
                </c:pt>
                <c:pt idx="124">
                  <c:v>43645</c:v>
                </c:pt>
                <c:pt idx="125">
                  <c:v>43648</c:v>
                </c:pt>
                <c:pt idx="126">
                  <c:v>43649</c:v>
                </c:pt>
                <c:pt idx="127">
                  <c:v>43650</c:v>
                </c:pt>
                <c:pt idx="128">
                  <c:v>43651</c:v>
                </c:pt>
                <c:pt idx="129">
                  <c:v>43652</c:v>
                </c:pt>
                <c:pt idx="130">
                  <c:v>43654</c:v>
                </c:pt>
                <c:pt idx="131">
                  <c:v>43656</c:v>
                </c:pt>
                <c:pt idx="132">
                  <c:v>43658</c:v>
                </c:pt>
                <c:pt idx="133">
                  <c:v>43659</c:v>
                </c:pt>
                <c:pt idx="134">
                  <c:v>43661</c:v>
                </c:pt>
                <c:pt idx="135">
                  <c:v>43662</c:v>
                </c:pt>
                <c:pt idx="136">
                  <c:v>43663</c:v>
                </c:pt>
                <c:pt idx="137">
                  <c:v>43664</c:v>
                </c:pt>
                <c:pt idx="138">
                  <c:v>43665</c:v>
                </c:pt>
                <c:pt idx="139">
                  <c:v>43668</c:v>
                </c:pt>
                <c:pt idx="140">
                  <c:v>43669</c:v>
                </c:pt>
                <c:pt idx="141">
                  <c:v>43670</c:v>
                </c:pt>
                <c:pt idx="142">
                  <c:v>43671</c:v>
                </c:pt>
                <c:pt idx="143">
                  <c:v>43672</c:v>
                </c:pt>
                <c:pt idx="144">
                  <c:v>43673</c:v>
                </c:pt>
                <c:pt idx="145">
                  <c:v>43675</c:v>
                </c:pt>
                <c:pt idx="146">
                  <c:v>43676</c:v>
                </c:pt>
                <c:pt idx="147">
                  <c:v>43677</c:v>
                </c:pt>
                <c:pt idx="148">
                  <c:v>43678</c:v>
                </c:pt>
                <c:pt idx="149">
                  <c:v>43679</c:v>
                </c:pt>
                <c:pt idx="150">
                  <c:v>43680</c:v>
                </c:pt>
                <c:pt idx="151">
                  <c:v>43682</c:v>
                </c:pt>
                <c:pt idx="152">
                  <c:v>43683</c:v>
                </c:pt>
                <c:pt idx="153">
                  <c:v>43685</c:v>
                </c:pt>
                <c:pt idx="154">
                  <c:v>43686</c:v>
                </c:pt>
                <c:pt idx="155">
                  <c:v>43689</c:v>
                </c:pt>
                <c:pt idx="156">
                  <c:v>43690</c:v>
                </c:pt>
                <c:pt idx="157">
                  <c:v>43691</c:v>
                </c:pt>
                <c:pt idx="158">
                  <c:v>43692</c:v>
                </c:pt>
                <c:pt idx="159">
                  <c:v>43693</c:v>
                </c:pt>
                <c:pt idx="160">
                  <c:v>43694</c:v>
                </c:pt>
                <c:pt idx="161">
                  <c:v>43697</c:v>
                </c:pt>
                <c:pt idx="162">
                  <c:v>43698</c:v>
                </c:pt>
                <c:pt idx="163">
                  <c:v>43699</c:v>
                </c:pt>
                <c:pt idx="164">
                  <c:v>43700</c:v>
                </c:pt>
                <c:pt idx="165">
                  <c:v>43701</c:v>
                </c:pt>
                <c:pt idx="166">
                  <c:v>43703</c:v>
                </c:pt>
                <c:pt idx="167">
                  <c:v>43704</c:v>
                </c:pt>
                <c:pt idx="168">
                  <c:v>43705</c:v>
                </c:pt>
                <c:pt idx="169">
                  <c:v>43706</c:v>
                </c:pt>
                <c:pt idx="170">
                  <c:v>43707</c:v>
                </c:pt>
                <c:pt idx="171">
                  <c:v>43710</c:v>
                </c:pt>
                <c:pt idx="172">
                  <c:v>43711</c:v>
                </c:pt>
                <c:pt idx="173">
                  <c:v>43712</c:v>
                </c:pt>
                <c:pt idx="174">
                  <c:v>43713</c:v>
                </c:pt>
                <c:pt idx="175">
                  <c:v>43714</c:v>
                </c:pt>
                <c:pt idx="176">
                  <c:v>43715</c:v>
                </c:pt>
                <c:pt idx="177">
                  <c:v>43717</c:v>
                </c:pt>
                <c:pt idx="178">
                  <c:v>43718</c:v>
                </c:pt>
                <c:pt idx="179">
                  <c:v>43719</c:v>
                </c:pt>
                <c:pt idx="180">
                  <c:v>43720</c:v>
                </c:pt>
                <c:pt idx="181">
                  <c:v>43721</c:v>
                </c:pt>
                <c:pt idx="182">
                  <c:v>43724</c:v>
                </c:pt>
                <c:pt idx="183">
                  <c:v>43725</c:v>
                </c:pt>
                <c:pt idx="184">
                  <c:v>43726</c:v>
                </c:pt>
                <c:pt idx="185">
                  <c:v>43727</c:v>
                </c:pt>
                <c:pt idx="186">
                  <c:v>43728</c:v>
                </c:pt>
                <c:pt idx="187">
                  <c:v>43729</c:v>
                </c:pt>
                <c:pt idx="188">
                  <c:v>43731</c:v>
                </c:pt>
                <c:pt idx="189">
                  <c:v>43732</c:v>
                </c:pt>
                <c:pt idx="190">
                  <c:v>43733</c:v>
                </c:pt>
                <c:pt idx="191">
                  <c:v>43734</c:v>
                </c:pt>
                <c:pt idx="192">
                  <c:v>43735</c:v>
                </c:pt>
                <c:pt idx="193">
                  <c:v>43736</c:v>
                </c:pt>
                <c:pt idx="194">
                  <c:v>43738</c:v>
                </c:pt>
                <c:pt idx="195">
                  <c:v>43739</c:v>
                </c:pt>
                <c:pt idx="196">
                  <c:v>43740</c:v>
                </c:pt>
                <c:pt idx="197">
                  <c:v>43741</c:v>
                </c:pt>
                <c:pt idx="198">
                  <c:v>43742</c:v>
                </c:pt>
                <c:pt idx="199">
                  <c:v>43743</c:v>
                </c:pt>
                <c:pt idx="200">
                  <c:v>43745</c:v>
                </c:pt>
                <c:pt idx="201">
                  <c:v>43746</c:v>
                </c:pt>
                <c:pt idx="202">
                  <c:v>43747</c:v>
                </c:pt>
                <c:pt idx="203">
                  <c:v>43748</c:v>
                </c:pt>
                <c:pt idx="204">
                  <c:v>43749</c:v>
                </c:pt>
                <c:pt idx="205">
                  <c:v>43750</c:v>
                </c:pt>
                <c:pt idx="206">
                  <c:v>43753</c:v>
                </c:pt>
                <c:pt idx="207">
                  <c:v>43754</c:v>
                </c:pt>
                <c:pt idx="208">
                  <c:v>43755</c:v>
                </c:pt>
                <c:pt idx="209">
                  <c:v>43756</c:v>
                </c:pt>
                <c:pt idx="210">
                  <c:v>43757</c:v>
                </c:pt>
                <c:pt idx="211">
                  <c:v>43759</c:v>
                </c:pt>
                <c:pt idx="212">
                  <c:v>43760</c:v>
                </c:pt>
                <c:pt idx="213">
                  <c:v>43762</c:v>
                </c:pt>
                <c:pt idx="214">
                  <c:v>43763</c:v>
                </c:pt>
                <c:pt idx="215">
                  <c:v>43764</c:v>
                </c:pt>
                <c:pt idx="216">
                  <c:v>43766</c:v>
                </c:pt>
                <c:pt idx="217">
                  <c:v>43767</c:v>
                </c:pt>
                <c:pt idx="218">
                  <c:v>43768</c:v>
                </c:pt>
                <c:pt idx="219">
                  <c:v>43769</c:v>
                </c:pt>
                <c:pt idx="220">
                  <c:v>43771</c:v>
                </c:pt>
                <c:pt idx="221">
                  <c:v>43774</c:v>
                </c:pt>
                <c:pt idx="222">
                  <c:v>43775</c:v>
                </c:pt>
                <c:pt idx="223">
                  <c:v>43776</c:v>
                </c:pt>
                <c:pt idx="224">
                  <c:v>43777</c:v>
                </c:pt>
                <c:pt idx="225">
                  <c:v>43778</c:v>
                </c:pt>
                <c:pt idx="226">
                  <c:v>43781</c:v>
                </c:pt>
                <c:pt idx="227">
                  <c:v>43782</c:v>
                </c:pt>
                <c:pt idx="228">
                  <c:v>43783</c:v>
                </c:pt>
                <c:pt idx="229">
                  <c:v>43784</c:v>
                </c:pt>
                <c:pt idx="230">
                  <c:v>43785</c:v>
                </c:pt>
                <c:pt idx="231">
                  <c:v>43787</c:v>
                </c:pt>
                <c:pt idx="232">
                  <c:v>43788</c:v>
                </c:pt>
                <c:pt idx="233">
                  <c:v>43789</c:v>
                </c:pt>
                <c:pt idx="234">
                  <c:v>43790</c:v>
                </c:pt>
                <c:pt idx="235">
                  <c:v>43791</c:v>
                </c:pt>
                <c:pt idx="236">
                  <c:v>43794</c:v>
                </c:pt>
                <c:pt idx="237">
                  <c:v>43795</c:v>
                </c:pt>
                <c:pt idx="238">
                  <c:v>43796</c:v>
                </c:pt>
                <c:pt idx="239">
                  <c:v>43797</c:v>
                </c:pt>
                <c:pt idx="240">
                  <c:v>43798</c:v>
                </c:pt>
                <c:pt idx="241">
                  <c:v>43799</c:v>
                </c:pt>
                <c:pt idx="242">
                  <c:v>43801</c:v>
                </c:pt>
                <c:pt idx="243">
                  <c:v>43802</c:v>
                </c:pt>
                <c:pt idx="244">
                  <c:v>43803</c:v>
                </c:pt>
                <c:pt idx="245">
                  <c:v>43804</c:v>
                </c:pt>
                <c:pt idx="246">
                  <c:v>43805</c:v>
                </c:pt>
                <c:pt idx="247">
                  <c:v>43806</c:v>
                </c:pt>
                <c:pt idx="248">
                  <c:v>43808</c:v>
                </c:pt>
                <c:pt idx="249">
                  <c:v>43809</c:v>
                </c:pt>
                <c:pt idx="250">
                  <c:v>43810</c:v>
                </c:pt>
                <c:pt idx="251">
                  <c:v>43811</c:v>
                </c:pt>
                <c:pt idx="252">
                  <c:v>43812</c:v>
                </c:pt>
                <c:pt idx="253">
                  <c:v>43813</c:v>
                </c:pt>
                <c:pt idx="254">
                  <c:v>43815</c:v>
                </c:pt>
                <c:pt idx="255">
                  <c:v>43816</c:v>
                </c:pt>
                <c:pt idx="256">
                  <c:v>43818</c:v>
                </c:pt>
                <c:pt idx="257">
                  <c:v>43819</c:v>
                </c:pt>
                <c:pt idx="258">
                  <c:v>43820</c:v>
                </c:pt>
                <c:pt idx="259">
                  <c:v>43857</c:v>
                </c:pt>
                <c:pt idx="260">
                  <c:v>43858</c:v>
                </c:pt>
              </c:numCache>
            </c:numRef>
          </c:cat>
          <c:val>
            <c:numRef>
              <c:f>'Mira Vaca Total Corregida'!$I$4:$I$264</c:f>
              <c:numCache>
                <c:formatCode>General</c:formatCode>
                <c:ptCount val="261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  <c:pt idx="4">
                  <c:v>75</c:v>
                </c:pt>
                <c:pt idx="5">
                  <c:v>74</c:v>
                </c:pt>
                <c:pt idx="6">
                  <c:v>76</c:v>
                </c:pt>
                <c:pt idx="7">
                  <c:v>72</c:v>
                </c:pt>
                <c:pt idx="8">
                  <c:v>72</c:v>
                </c:pt>
                <c:pt idx="9">
                  <c:v>68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65</c:v>
                </c:pt>
                <c:pt idx="15">
                  <c:v>65</c:v>
                </c:pt>
                <c:pt idx="16">
                  <c:v>68</c:v>
                </c:pt>
                <c:pt idx="17">
                  <c:v>70</c:v>
                </c:pt>
                <c:pt idx="18">
                  <c:v>76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74</c:v>
                </c:pt>
                <c:pt idx="24">
                  <c:v>67</c:v>
                </c:pt>
                <c:pt idx="25">
                  <c:v>70</c:v>
                </c:pt>
                <c:pt idx="26">
                  <c:v>76</c:v>
                </c:pt>
                <c:pt idx="27">
                  <c:v>73</c:v>
                </c:pt>
                <c:pt idx="28">
                  <c:v>76</c:v>
                </c:pt>
                <c:pt idx="29">
                  <c:v>79</c:v>
                </c:pt>
                <c:pt idx="30">
                  <c:v>75</c:v>
                </c:pt>
                <c:pt idx="31">
                  <c:v>79</c:v>
                </c:pt>
                <c:pt idx="32">
                  <c:v>76</c:v>
                </c:pt>
                <c:pt idx="34">
                  <c:v>76</c:v>
                </c:pt>
                <c:pt idx="35">
                  <c:v>75</c:v>
                </c:pt>
                <c:pt idx="36">
                  <c:v>76</c:v>
                </c:pt>
                <c:pt idx="37">
                  <c:v>75</c:v>
                </c:pt>
                <c:pt idx="38">
                  <c:v>75</c:v>
                </c:pt>
                <c:pt idx="39">
                  <c:v>74</c:v>
                </c:pt>
                <c:pt idx="40">
                  <c:v>70</c:v>
                </c:pt>
                <c:pt idx="41">
                  <c:v>71</c:v>
                </c:pt>
                <c:pt idx="42">
                  <c:v>71</c:v>
                </c:pt>
                <c:pt idx="43">
                  <c:v>71</c:v>
                </c:pt>
                <c:pt idx="44">
                  <c:v>69</c:v>
                </c:pt>
                <c:pt idx="45">
                  <c:v>65</c:v>
                </c:pt>
                <c:pt idx="46">
                  <c:v>68</c:v>
                </c:pt>
                <c:pt idx="47">
                  <c:v>100</c:v>
                </c:pt>
                <c:pt idx="48">
                  <c:v>88</c:v>
                </c:pt>
                <c:pt idx="49">
                  <c:v>93</c:v>
                </c:pt>
                <c:pt idx="50">
                  <c:v>90</c:v>
                </c:pt>
                <c:pt idx="51">
                  <c:v>100</c:v>
                </c:pt>
                <c:pt idx="52">
                  <c:v>94</c:v>
                </c:pt>
                <c:pt idx="53">
                  <c:v>95</c:v>
                </c:pt>
                <c:pt idx="54">
                  <c:v>95</c:v>
                </c:pt>
                <c:pt idx="55">
                  <c:v>91</c:v>
                </c:pt>
                <c:pt idx="56">
                  <c:v>98</c:v>
                </c:pt>
                <c:pt idx="57">
                  <c:v>88</c:v>
                </c:pt>
                <c:pt idx="58">
                  <c:v>102</c:v>
                </c:pt>
                <c:pt idx="59">
                  <c:v>94</c:v>
                </c:pt>
                <c:pt idx="60">
                  <c:v>93</c:v>
                </c:pt>
                <c:pt idx="61">
                  <c:v>85</c:v>
                </c:pt>
                <c:pt idx="62">
                  <c:v>85</c:v>
                </c:pt>
                <c:pt idx="63">
                  <c:v>89</c:v>
                </c:pt>
                <c:pt idx="64">
                  <c:v>84</c:v>
                </c:pt>
                <c:pt idx="65">
                  <c:v>84</c:v>
                </c:pt>
                <c:pt idx="66">
                  <c:v>80</c:v>
                </c:pt>
                <c:pt idx="67">
                  <c:v>85</c:v>
                </c:pt>
                <c:pt idx="68">
                  <c:v>103</c:v>
                </c:pt>
                <c:pt idx="69">
                  <c:v>95</c:v>
                </c:pt>
                <c:pt idx="70">
                  <c:v>98</c:v>
                </c:pt>
                <c:pt idx="71">
                  <c:v>96</c:v>
                </c:pt>
                <c:pt idx="72">
                  <c:v>89</c:v>
                </c:pt>
                <c:pt idx="73">
                  <c:v>84</c:v>
                </c:pt>
                <c:pt idx="74">
                  <c:v>85</c:v>
                </c:pt>
                <c:pt idx="75">
                  <c:v>80</c:v>
                </c:pt>
                <c:pt idx="76">
                  <c:v>85</c:v>
                </c:pt>
                <c:pt idx="77">
                  <c:v>86</c:v>
                </c:pt>
                <c:pt idx="78">
                  <c:v>110</c:v>
                </c:pt>
                <c:pt idx="79">
                  <c:v>80</c:v>
                </c:pt>
                <c:pt idx="80">
                  <c:v>82</c:v>
                </c:pt>
                <c:pt idx="81">
                  <c:v>75</c:v>
                </c:pt>
                <c:pt idx="82">
                  <c:v>84</c:v>
                </c:pt>
                <c:pt idx="83">
                  <c:v>74</c:v>
                </c:pt>
                <c:pt idx="84">
                  <c:v>79</c:v>
                </c:pt>
                <c:pt idx="85">
                  <c:v>74</c:v>
                </c:pt>
                <c:pt idx="86">
                  <c:v>75</c:v>
                </c:pt>
                <c:pt idx="87">
                  <c:v>80</c:v>
                </c:pt>
                <c:pt idx="88">
                  <c:v>84</c:v>
                </c:pt>
                <c:pt idx="89">
                  <c:v>84</c:v>
                </c:pt>
                <c:pt idx="90">
                  <c:v>89</c:v>
                </c:pt>
                <c:pt idx="91">
                  <c:v>91</c:v>
                </c:pt>
                <c:pt idx="92">
                  <c:v>83</c:v>
                </c:pt>
                <c:pt idx="93">
                  <c:v>87</c:v>
                </c:pt>
                <c:pt idx="94">
                  <c:v>82</c:v>
                </c:pt>
                <c:pt idx="95">
                  <c:v>86</c:v>
                </c:pt>
                <c:pt idx="96">
                  <c:v>85</c:v>
                </c:pt>
                <c:pt idx="97">
                  <c:v>82</c:v>
                </c:pt>
                <c:pt idx="98">
                  <c:v>83</c:v>
                </c:pt>
                <c:pt idx="99">
                  <c:v>83</c:v>
                </c:pt>
                <c:pt idx="100">
                  <c:v>82</c:v>
                </c:pt>
                <c:pt idx="101">
                  <c:v>84</c:v>
                </c:pt>
                <c:pt idx="102">
                  <c:v>82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82</c:v>
                </c:pt>
                <c:pt idx="107">
                  <c:v>79</c:v>
                </c:pt>
                <c:pt idx="108">
                  <c:v>85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79</c:v>
                </c:pt>
                <c:pt idx="113">
                  <c:v>79</c:v>
                </c:pt>
                <c:pt idx="114">
                  <c:v>82</c:v>
                </c:pt>
                <c:pt idx="115">
                  <c:v>80</c:v>
                </c:pt>
                <c:pt idx="116">
                  <c:v>79</c:v>
                </c:pt>
                <c:pt idx="117">
                  <c:v>84</c:v>
                </c:pt>
                <c:pt idx="118">
                  <c:v>83</c:v>
                </c:pt>
                <c:pt idx="119">
                  <c:v>87</c:v>
                </c:pt>
                <c:pt idx="120">
                  <c:v>97</c:v>
                </c:pt>
                <c:pt idx="121">
                  <c:v>94</c:v>
                </c:pt>
                <c:pt idx="122">
                  <c:v>83</c:v>
                </c:pt>
                <c:pt idx="123">
                  <c:v>81</c:v>
                </c:pt>
                <c:pt idx="124">
                  <c:v>87</c:v>
                </c:pt>
                <c:pt idx="125">
                  <c:v>91</c:v>
                </c:pt>
                <c:pt idx="126">
                  <c:v>85</c:v>
                </c:pt>
                <c:pt idx="127">
                  <c:v>70</c:v>
                </c:pt>
                <c:pt idx="128">
                  <c:v>80</c:v>
                </c:pt>
                <c:pt idx="129">
                  <c:v>84</c:v>
                </c:pt>
                <c:pt idx="130">
                  <c:v>83</c:v>
                </c:pt>
                <c:pt idx="131">
                  <c:v>82</c:v>
                </c:pt>
                <c:pt idx="132">
                  <c:v>83</c:v>
                </c:pt>
                <c:pt idx="133">
                  <c:v>81</c:v>
                </c:pt>
                <c:pt idx="134">
                  <c:v>83</c:v>
                </c:pt>
                <c:pt idx="135">
                  <c:v>84</c:v>
                </c:pt>
                <c:pt idx="136">
                  <c:v>82</c:v>
                </c:pt>
                <c:pt idx="137">
                  <c:v>84</c:v>
                </c:pt>
                <c:pt idx="138">
                  <c:v>80</c:v>
                </c:pt>
                <c:pt idx="139">
                  <c:v>81</c:v>
                </c:pt>
                <c:pt idx="140">
                  <c:v>82</c:v>
                </c:pt>
                <c:pt idx="141">
                  <c:v>83</c:v>
                </c:pt>
                <c:pt idx="142">
                  <c:v>82</c:v>
                </c:pt>
                <c:pt idx="143">
                  <c:v>78</c:v>
                </c:pt>
                <c:pt idx="144">
                  <c:v>80</c:v>
                </c:pt>
                <c:pt idx="145">
                  <c:v>67</c:v>
                </c:pt>
                <c:pt idx="146">
                  <c:v>67</c:v>
                </c:pt>
                <c:pt idx="147">
                  <c:v>60</c:v>
                </c:pt>
                <c:pt idx="148">
                  <c:v>68</c:v>
                </c:pt>
                <c:pt idx="149">
                  <c:v>67</c:v>
                </c:pt>
                <c:pt idx="150">
                  <c:v>67</c:v>
                </c:pt>
                <c:pt idx="151">
                  <c:v>63</c:v>
                </c:pt>
                <c:pt idx="152">
                  <c:v>68</c:v>
                </c:pt>
                <c:pt idx="153">
                  <c:v>69</c:v>
                </c:pt>
                <c:pt idx="154">
                  <c:v>64</c:v>
                </c:pt>
                <c:pt idx="155">
                  <c:v>45</c:v>
                </c:pt>
                <c:pt idx="156">
                  <c:v>52</c:v>
                </c:pt>
                <c:pt idx="157">
                  <c:v>54</c:v>
                </c:pt>
                <c:pt idx="158">
                  <c:v>64</c:v>
                </c:pt>
                <c:pt idx="159">
                  <c:v>65</c:v>
                </c:pt>
                <c:pt idx="160">
                  <c:v>62</c:v>
                </c:pt>
                <c:pt idx="161">
                  <c:v>80</c:v>
                </c:pt>
                <c:pt idx="162">
                  <c:v>82</c:v>
                </c:pt>
                <c:pt idx="163">
                  <c:v>83</c:v>
                </c:pt>
                <c:pt idx="164">
                  <c:v>81</c:v>
                </c:pt>
                <c:pt idx="165">
                  <c:v>83</c:v>
                </c:pt>
                <c:pt idx="166">
                  <c:v>79</c:v>
                </c:pt>
                <c:pt idx="167">
                  <c:v>80</c:v>
                </c:pt>
                <c:pt idx="168">
                  <c:v>74</c:v>
                </c:pt>
                <c:pt idx="169">
                  <c:v>74</c:v>
                </c:pt>
                <c:pt idx="170">
                  <c:v>75</c:v>
                </c:pt>
                <c:pt idx="171">
                  <c:v>70</c:v>
                </c:pt>
                <c:pt idx="172">
                  <c:v>70</c:v>
                </c:pt>
                <c:pt idx="173">
                  <c:v>70</c:v>
                </c:pt>
                <c:pt idx="174">
                  <c:v>70</c:v>
                </c:pt>
                <c:pt idx="175">
                  <c:v>71</c:v>
                </c:pt>
                <c:pt idx="176">
                  <c:v>68</c:v>
                </c:pt>
                <c:pt idx="177">
                  <c:v>70</c:v>
                </c:pt>
                <c:pt idx="178">
                  <c:v>70</c:v>
                </c:pt>
                <c:pt idx="179">
                  <c:v>70</c:v>
                </c:pt>
                <c:pt idx="180">
                  <c:v>68</c:v>
                </c:pt>
                <c:pt idx="181">
                  <c:v>68</c:v>
                </c:pt>
                <c:pt idx="182">
                  <c:v>68</c:v>
                </c:pt>
                <c:pt idx="183">
                  <c:v>67</c:v>
                </c:pt>
                <c:pt idx="184">
                  <c:v>69</c:v>
                </c:pt>
                <c:pt idx="185">
                  <c:v>70</c:v>
                </c:pt>
                <c:pt idx="186">
                  <c:v>70</c:v>
                </c:pt>
                <c:pt idx="187">
                  <c:v>69</c:v>
                </c:pt>
                <c:pt idx="188">
                  <c:v>67</c:v>
                </c:pt>
                <c:pt idx="189">
                  <c:v>67</c:v>
                </c:pt>
                <c:pt idx="190">
                  <c:v>67</c:v>
                </c:pt>
                <c:pt idx="191">
                  <c:v>67</c:v>
                </c:pt>
                <c:pt idx="192">
                  <c:v>65</c:v>
                </c:pt>
                <c:pt idx="193">
                  <c:v>66</c:v>
                </c:pt>
                <c:pt idx="194">
                  <c:v>69</c:v>
                </c:pt>
                <c:pt idx="195">
                  <c:v>68</c:v>
                </c:pt>
                <c:pt idx="196">
                  <c:v>72</c:v>
                </c:pt>
                <c:pt idx="197">
                  <c:v>75</c:v>
                </c:pt>
                <c:pt idx="198">
                  <c:v>73</c:v>
                </c:pt>
                <c:pt idx="199">
                  <c:v>75</c:v>
                </c:pt>
                <c:pt idx="200">
                  <c:v>73</c:v>
                </c:pt>
                <c:pt idx="201">
                  <c:v>74</c:v>
                </c:pt>
                <c:pt idx="202">
                  <c:v>73</c:v>
                </c:pt>
                <c:pt idx="203">
                  <c:v>71</c:v>
                </c:pt>
                <c:pt idx="204">
                  <c:v>71</c:v>
                </c:pt>
                <c:pt idx="205">
                  <c:v>73</c:v>
                </c:pt>
                <c:pt idx="206">
                  <c:v>68</c:v>
                </c:pt>
                <c:pt idx="207">
                  <c:v>66</c:v>
                </c:pt>
                <c:pt idx="208">
                  <c:v>65</c:v>
                </c:pt>
                <c:pt idx="209">
                  <c:v>68</c:v>
                </c:pt>
                <c:pt idx="210">
                  <c:v>63</c:v>
                </c:pt>
                <c:pt idx="211">
                  <c:v>63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65</c:v>
                </c:pt>
                <c:pt idx="216">
                  <c:v>63</c:v>
                </c:pt>
                <c:pt idx="217">
                  <c:v>65</c:v>
                </c:pt>
                <c:pt idx="218">
                  <c:v>60</c:v>
                </c:pt>
                <c:pt idx="219">
                  <c:v>60</c:v>
                </c:pt>
                <c:pt idx="220">
                  <c:v>61</c:v>
                </c:pt>
                <c:pt idx="221">
                  <c:v>77</c:v>
                </c:pt>
                <c:pt idx="222">
                  <c:v>79</c:v>
                </c:pt>
                <c:pt idx="223">
                  <c:v>79</c:v>
                </c:pt>
                <c:pt idx="224">
                  <c:v>80</c:v>
                </c:pt>
                <c:pt idx="225">
                  <c:v>79</c:v>
                </c:pt>
                <c:pt idx="226">
                  <c:v>117</c:v>
                </c:pt>
                <c:pt idx="227">
                  <c:v>105</c:v>
                </c:pt>
                <c:pt idx="228">
                  <c:v>85</c:v>
                </c:pt>
                <c:pt idx="229">
                  <c:v>80</c:v>
                </c:pt>
                <c:pt idx="230">
                  <c:v>75</c:v>
                </c:pt>
                <c:pt idx="231">
                  <c:v>77</c:v>
                </c:pt>
                <c:pt idx="232">
                  <c:v>79</c:v>
                </c:pt>
                <c:pt idx="233">
                  <c:v>75</c:v>
                </c:pt>
                <c:pt idx="234">
                  <c:v>80</c:v>
                </c:pt>
                <c:pt idx="235">
                  <c:v>80</c:v>
                </c:pt>
                <c:pt idx="236">
                  <c:v>81</c:v>
                </c:pt>
                <c:pt idx="237">
                  <c:v>82</c:v>
                </c:pt>
                <c:pt idx="238">
                  <c:v>80</c:v>
                </c:pt>
                <c:pt idx="239">
                  <c:v>83</c:v>
                </c:pt>
                <c:pt idx="240">
                  <c:v>86</c:v>
                </c:pt>
                <c:pt idx="241">
                  <c:v>86</c:v>
                </c:pt>
                <c:pt idx="242">
                  <c:v>88</c:v>
                </c:pt>
                <c:pt idx="243">
                  <c:v>88</c:v>
                </c:pt>
                <c:pt idx="244">
                  <c:v>88</c:v>
                </c:pt>
                <c:pt idx="245">
                  <c:v>88</c:v>
                </c:pt>
                <c:pt idx="246">
                  <c:v>90</c:v>
                </c:pt>
                <c:pt idx="247">
                  <c:v>90</c:v>
                </c:pt>
                <c:pt idx="248">
                  <c:v>90</c:v>
                </c:pt>
                <c:pt idx="249">
                  <c:v>90</c:v>
                </c:pt>
                <c:pt idx="250">
                  <c:v>80</c:v>
                </c:pt>
                <c:pt idx="251">
                  <c:v>80</c:v>
                </c:pt>
                <c:pt idx="252">
                  <c:v>80</c:v>
                </c:pt>
                <c:pt idx="253">
                  <c:v>80</c:v>
                </c:pt>
                <c:pt idx="254">
                  <c:v>85</c:v>
                </c:pt>
                <c:pt idx="255">
                  <c:v>75</c:v>
                </c:pt>
                <c:pt idx="256">
                  <c:v>75</c:v>
                </c:pt>
                <c:pt idx="257">
                  <c:v>85</c:v>
                </c:pt>
                <c:pt idx="258">
                  <c:v>85</c:v>
                </c:pt>
                <c:pt idx="259">
                  <c:v>88</c:v>
                </c:pt>
                <c:pt idx="260">
                  <c:v>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A5-41A5-B02C-49E7E0E04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881311"/>
        <c:axId val="692884639"/>
      </c:lineChart>
      <c:dateAx>
        <c:axId val="692881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Fecha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4639"/>
        <c:crosses val="autoZero"/>
        <c:auto val="1"/>
        <c:lblOffset val="100"/>
        <c:baseTimeUnit val="days"/>
      </c:dateAx>
      <c:valAx>
        <c:axId val="69288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Lectura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1311"/>
        <c:crosses val="autoZero"/>
        <c:crossBetween val="between"/>
      </c:valAx>
      <c:valAx>
        <c:axId val="124267471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8907535"/>
        <c:crosses val="max"/>
        <c:crossBetween val="between"/>
      </c:valAx>
      <c:catAx>
        <c:axId val="448907535"/>
        <c:scaling>
          <c:orientation val="minMax"/>
        </c:scaling>
        <c:delete val="1"/>
        <c:axPos val="b"/>
        <c:majorTickMark val="out"/>
        <c:minorTickMark val="none"/>
        <c:tickLblPos val="nextTo"/>
        <c:crossAx val="12426747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0" i="0" baseline="0">
                <a:effectLst/>
              </a:rPr>
              <a:t>Humedal de la Vaca - Lectura de Miras Año 2020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tx>
            <c:v>Precipitación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'Mira Vaca Total Corregida'!$AA$263:$AA$423</c:f>
              <c:numCache>
                <c:formatCode>General</c:formatCode>
                <c:ptCount val="161"/>
                <c:pt idx="0">
                  <c:v>0.2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4.8</c:v>
                </c:pt>
                <c:pt idx="22">
                  <c:v>0</c:v>
                </c:pt>
                <c:pt idx="23">
                  <c:v>0</c:v>
                </c:pt>
                <c:pt idx="24">
                  <c:v>3.8</c:v>
                </c:pt>
                <c:pt idx="25">
                  <c:v>1.1000000000000001</c:v>
                </c:pt>
                <c:pt idx="26">
                  <c:v>0.1</c:v>
                </c:pt>
                <c:pt idx="27">
                  <c:v>0.6</c:v>
                </c:pt>
                <c:pt idx="28">
                  <c:v>0.1</c:v>
                </c:pt>
                <c:pt idx="29">
                  <c:v>5.3</c:v>
                </c:pt>
                <c:pt idx="30">
                  <c:v>1.3</c:v>
                </c:pt>
                <c:pt idx="31">
                  <c:v>1.1000000000000001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5.0999999999999996</c:v>
                </c:pt>
                <c:pt idx="38">
                  <c:v>0</c:v>
                </c:pt>
                <c:pt idx="39">
                  <c:v>0</c:v>
                </c:pt>
                <c:pt idx="40">
                  <c:v>2.7</c:v>
                </c:pt>
                <c:pt idx="41">
                  <c:v>3.3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29</c:v>
                </c:pt>
                <c:pt idx="47">
                  <c:v>0</c:v>
                </c:pt>
                <c:pt idx="48">
                  <c:v>0.3</c:v>
                </c:pt>
                <c:pt idx="49">
                  <c:v>0</c:v>
                </c:pt>
                <c:pt idx="50">
                  <c:v>0.2</c:v>
                </c:pt>
                <c:pt idx="51">
                  <c:v>0.2</c:v>
                </c:pt>
                <c:pt idx="52">
                  <c:v>0.2</c:v>
                </c:pt>
                <c:pt idx="53">
                  <c:v>8.8000000000000007</c:v>
                </c:pt>
                <c:pt idx="54">
                  <c:v>7.7</c:v>
                </c:pt>
                <c:pt idx="55">
                  <c:v>0</c:v>
                </c:pt>
                <c:pt idx="56">
                  <c:v>0</c:v>
                </c:pt>
                <c:pt idx="57">
                  <c:v>22.2</c:v>
                </c:pt>
                <c:pt idx="58">
                  <c:v>2.5</c:v>
                </c:pt>
                <c:pt idx="59">
                  <c:v>0.6</c:v>
                </c:pt>
                <c:pt idx="60">
                  <c:v>0.2</c:v>
                </c:pt>
                <c:pt idx="61">
                  <c:v>0</c:v>
                </c:pt>
                <c:pt idx="62">
                  <c:v>0.1</c:v>
                </c:pt>
                <c:pt idx="63">
                  <c:v>0.3</c:v>
                </c:pt>
                <c:pt idx="64">
                  <c:v>0.2</c:v>
                </c:pt>
                <c:pt idx="65">
                  <c:v>4.2</c:v>
                </c:pt>
                <c:pt idx="66">
                  <c:v>2.2000000000000002</c:v>
                </c:pt>
                <c:pt idx="67">
                  <c:v>0.1</c:v>
                </c:pt>
                <c:pt idx="68">
                  <c:v>2.6</c:v>
                </c:pt>
                <c:pt idx="69">
                  <c:v>0</c:v>
                </c:pt>
                <c:pt idx="70">
                  <c:v>1.8</c:v>
                </c:pt>
                <c:pt idx="71">
                  <c:v>7.2</c:v>
                </c:pt>
                <c:pt idx="72">
                  <c:v>0.8</c:v>
                </c:pt>
                <c:pt idx="73">
                  <c:v>2.1</c:v>
                </c:pt>
                <c:pt idx="74">
                  <c:v>3.7</c:v>
                </c:pt>
                <c:pt idx="75">
                  <c:v>3.1</c:v>
                </c:pt>
                <c:pt idx="76">
                  <c:v>1.2</c:v>
                </c:pt>
                <c:pt idx="77">
                  <c:v>0.1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0.7</c:v>
                </c:pt>
                <c:pt idx="83">
                  <c:v>7.5</c:v>
                </c:pt>
                <c:pt idx="84">
                  <c:v>7.5</c:v>
                </c:pt>
                <c:pt idx="85">
                  <c:v>3</c:v>
                </c:pt>
                <c:pt idx="86">
                  <c:v>0</c:v>
                </c:pt>
                <c:pt idx="87">
                  <c:v>2.5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1.4</c:v>
                </c:pt>
                <c:pt idx="93">
                  <c:v>0</c:v>
                </c:pt>
                <c:pt idx="94">
                  <c:v>0.6</c:v>
                </c:pt>
                <c:pt idx="95">
                  <c:v>0.4</c:v>
                </c:pt>
                <c:pt idx="96">
                  <c:v>0</c:v>
                </c:pt>
                <c:pt idx="97">
                  <c:v>0.1</c:v>
                </c:pt>
                <c:pt idx="98">
                  <c:v>0.1</c:v>
                </c:pt>
                <c:pt idx="99">
                  <c:v>0</c:v>
                </c:pt>
                <c:pt idx="100">
                  <c:v>0.1</c:v>
                </c:pt>
                <c:pt idx="101">
                  <c:v>0</c:v>
                </c:pt>
                <c:pt idx="102">
                  <c:v>1.4</c:v>
                </c:pt>
                <c:pt idx="103">
                  <c:v>0</c:v>
                </c:pt>
                <c:pt idx="104">
                  <c:v>0</c:v>
                </c:pt>
                <c:pt idx="105">
                  <c:v>0.1</c:v>
                </c:pt>
                <c:pt idx="106">
                  <c:v>0</c:v>
                </c:pt>
                <c:pt idx="107">
                  <c:v>0.8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0.3</c:v>
                </c:pt>
                <c:pt idx="113">
                  <c:v>0</c:v>
                </c:pt>
                <c:pt idx="114">
                  <c:v>0.3</c:v>
                </c:pt>
                <c:pt idx="115">
                  <c:v>4.3</c:v>
                </c:pt>
                <c:pt idx="116">
                  <c:v>0</c:v>
                </c:pt>
                <c:pt idx="117">
                  <c:v>0.7</c:v>
                </c:pt>
                <c:pt idx="118">
                  <c:v>0.2</c:v>
                </c:pt>
                <c:pt idx="119">
                  <c:v>0</c:v>
                </c:pt>
                <c:pt idx="120">
                  <c:v>0</c:v>
                </c:pt>
                <c:pt idx="121">
                  <c:v>0.1</c:v>
                </c:pt>
                <c:pt idx="122">
                  <c:v>0.1</c:v>
                </c:pt>
                <c:pt idx="123">
                  <c:v>0</c:v>
                </c:pt>
                <c:pt idx="124">
                  <c:v>2.1</c:v>
                </c:pt>
                <c:pt idx="125">
                  <c:v>3.1</c:v>
                </c:pt>
                <c:pt idx="126">
                  <c:v>13.3</c:v>
                </c:pt>
                <c:pt idx="127">
                  <c:v>12</c:v>
                </c:pt>
                <c:pt idx="128">
                  <c:v>7.5</c:v>
                </c:pt>
                <c:pt idx="129">
                  <c:v>2.7</c:v>
                </c:pt>
                <c:pt idx="130">
                  <c:v>0.1</c:v>
                </c:pt>
                <c:pt idx="131">
                  <c:v>0</c:v>
                </c:pt>
                <c:pt idx="132">
                  <c:v>4.4000000000000004</c:v>
                </c:pt>
                <c:pt idx="133">
                  <c:v>0</c:v>
                </c:pt>
                <c:pt idx="134">
                  <c:v>0</c:v>
                </c:pt>
                <c:pt idx="135">
                  <c:v>1.5</c:v>
                </c:pt>
                <c:pt idx="136">
                  <c:v>3.1</c:v>
                </c:pt>
                <c:pt idx="137">
                  <c:v>0.1</c:v>
                </c:pt>
                <c:pt idx="138">
                  <c:v>8.1</c:v>
                </c:pt>
                <c:pt idx="139">
                  <c:v>10.8</c:v>
                </c:pt>
                <c:pt idx="140">
                  <c:v>5.6</c:v>
                </c:pt>
                <c:pt idx="141">
                  <c:v>3.6</c:v>
                </c:pt>
                <c:pt idx="142">
                  <c:v>0</c:v>
                </c:pt>
                <c:pt idx="143">
                  <c:v>0.6</c:v>
                </c:pt>
                <c:pt idx="144">
                  <c:v>0.2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0.2</c:v>
                </c:pt>
                <c:pt idx="149">
                  <c:v>1</c:v>
                </c:pt>
                <c:pt idx="150">
                  <c:v>0.2</c:v>
                </c:pt>
                <c:pt idx="151">
                  <c:v>0</c:v>
                </c:pt>
                <c:pt idx="152">
                  <c:v>0.3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0.2</c:v>
                </c:pt>
                <c:pt idx="157">
                  <c:v>1.2</c:v>
                </c:pt>
                <c:pt idx="158">
                  <c:v>1.6</c:v>
                </c:pt>
                <c:pt idx="159">
                  <c:v>2</c:v>
                </c:pt>
                <c:pt idx="160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7F-4DB4-BD89-C2FAC647F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0737247"/>
        <c:axId val="452683663"/>
      </c:barChart>
      <c:lineChart>
        <c:grouping val="standard"/>
        <c:varyColors val="0"/>
        <c:ser>
          <c:idx val="0"/>
          <c:order val="0"/>
          <c:tx>
            <c:v>Mira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Corregida'!$C$265:$C$423</c:f>
              <c:numCache>
                <c:formatCode>m/d/yyyy</c:formatCode>
                <c:ptCount val="159"/>
                <c:pt idx="0">
                  <c:v>43859</c:v>
                </c:pt>
                <c:pt idx="1">
                  <c:v>43860</c:v>
                </c:pt>
                <c:pt idx="2">
                  <c:v>43861</c:v>
                </c:pt>
                <c:pt idx="3">
                  <c:v>43862</c:v>
                </c:pt>
                <c:pt idx="4">
                  <c:v>43864</c:v>
                </c:pt>
                <c:pt idx="5">
                  <c:v>43865</c:v>
                </c:pt>
                <c:pt idx="6">
                  <c:v>43866</c:v>
                </c:pt>
                <c:pt idx="7">
                  <c:v>43867</c:v>
                </c:pt>
                <c:pt idx="8">
                  <c:v>43868</c:v>
                </c:pt>
                <c:pt idx="9">
                  <c:v>43869</c:v>
                </c:pt>
                <c:pt idx="10">
                  <c:v>43871</c:v>
                </c:pt>
                <c:pt idx="11">
                  <c:v>43872</c:v>
                </c:pt>
                <c:pt idx="12">
                  <c:v>43873</c:v>
                </c:pt>
                <c:pt idx="13">
                  <c:v>43874</c:v>
                </c:pt>
                <c:pt idx="14">
                  <c:v>43875</c:v>
                </c:pt>
                <c:pt idx="15">
                  <c:v>43876</c:v>
                </c:pt>
                <c:pt idx="16">
                  <c:v>43878</c:v>
                </c:pt>
                <c:pt idx="17">
                  <c:v>43879</c:v>
                </c:pt>
                <c:pt idx="18">
                  <c:v>43880</c:v>
                </c:pt>
                <c:pt idx="19">
                  <c:v>43881</c:v>
                </c:pt>
                <c:pt idx="20">
                  <c:v>43882</c:v>
                </c:pt>
                <c:pt idx="21">
                  <c:v>43883</c:v>
                </c:pt>
                <c:pt idx="22">
                  <c:v>43885</c:v>
                </c:pt>
                <c:pt idx="23">
                  <c:v>43886</c:v>
                </c:pt>
                <c:pt idx="24">
                  <c:v>43887</c:v>
                </c:pt>
                <c:pt idx="25">
                  <c:v>43888</c:v>
                </c:pt>
                <c:pt idx="26">
                  <c:v>43889</c:v>
                </c:pt>
                <c:pt idx="27">
                  <c:v>43890</c:v>
                </c:pt>
                <c:pt idx="28">
                  <c:v>43892</c:v>
                </c:pt>
                <c:pt idx="29">
                  <c:v>43893</c:v>
                </c:pt>
                <c:pt idx="30">
                  <c:v>43894</c:v>
                </c:pt>
                <c:pt idx="31">
                  <c:v>43895</c:v>
                </c:pt>
                <c:pt idx="32">
                  <c:v>43896</c:v>
                </c:pt>
                <c:pt idx="33">
                  <c:v>43897</c:v>
                </c:pt>
                <c:pt idx="34">
                  <c:v>43899</c:v>
                </c:pt>
                <c:pt idx="35">
                  <c:v>43900</c:v>
                </c:pt>
                <c:pt idx="36">
                  <c:v>43901</c:v>
                </c:pt>
                <c:pt idx="37">
                  <c:v>43902</c:v>
                </c:pt>
                <c:pt idx="38">
                  <c:v>43903</c:v>
                </c:pt>
                <c:pt idx="39">
                  <c:v>43904</c:v>
                </c:pt>
                <c:pt idx="40">
                  <c:v>43906</c:v>
                </c:pt>
                <c:pt idx="41">
                  <c:v>43907</c:v>
                </c:pt>
                <c:pt idx="42">
                  <c:v>43908</c:v>
                </c:pt>
                <c:pt idx="43">
                  <c:v>43909</c:v>
                </c:pt>
                <c:pt idx="44">
                  <c:v>43914</c:v>
                </c:pt>
                <c:pt idx="45">
                  <c:v>43935</c:v>
                </c:pt>
                <c:pt idx="46">
                  <c:v>43944</c:v>
                </c:pt>
                <c:pt idx="47">
                  <c:v>43948</c:v>
                </c:pt>
                <c:pt idx="48">
                  <c:v>43957</c:v>
                </c:pt>
                <c:pt idx="49">
                  <c:v>43970</c:v>
                </c:pt>
                <c:pt idx="50">
                  <c:v>43980</c:v>
                </c:pt>
                <c:pt idx="51">
                  <c:v>43998</c:v>
                </c:pt>
                <c:pt idx="52">
                  <c:v>43999</c:v>
                </c:pt>
                <c:pt idx="53">
                  <c:v>44005</c:v>
                </c:pt>
                <c:pt idx="54">
                  <c:v>44012</c:v>
                </c:pt>
                <c:pt idx="55">
                  <c:v>44013</c:v>
                </c:pt>
                <c:pt idx="56">
                  <c:v>44018</c:v>
                </c:pt>
                <c:pt idx="57">
                  <c:v>44019</c:v>
                </c:pt>
                <c:pt idx="58">
                  <c:v>44020</c:v>
                </c:pt>
                <c:pt idx="59">
                  <c:v>44021</c:v>
                </c:pt>
                <c:pt idx="60">
                  <c:v>44022</c:v>
                </c:pt>
                <c:pt idx="61">
                  <c:v>44025</c:v>
                </c:pt>
                <c:pt idx="62">
                  <c:v>44026</c:v>
                </c:pt>
                <c:pt idx="63">
                  <c:v>44027</c:v>
                </c:pt>
                <c:pt idx="64">
                  <c:v>44028</c:v>
                </c:pt>
                <c:pt idx="65">
                  <c:v>44029</c:v>
                </c:pt>
                <c:pt idx="66">
                  <c:v>44030</c:v>
                </c:pt>
                <c:pt idx="67">
                  <c:v>44033</c:v>
                </c:pt>
                <c:pt idx="68">
                  <c:v>44034</c:v>
                </c:pt>
                <c:pt idx="69">
                  <c:v>44035</c:v>
                </c:pt>
                <c:pt idx="70">
                  <c:v>44077</c:v>
                </c:pt>
                <c:pt idx="71">
                  <c:v>44078</c:v>
                </c:pt>
                <c:pt idx="72">
                  <c:v>44079</c:v>
                </c:pt>
                <c:pt idx="73">
                  <c:v>44081</c:v>
                </c:pt>
                <c:pt idx="74">
                  <c:v>44082</c:v>
                </c:pt>
                <c:pt idx="75">
                  <c:v>44083</c:v>
                </c:pt>
                <c:pt idx="76">
                  <c:v>44084</c:v>
                </c:pt>
                <c:pt idx="77">
                  <c:v>44085</c:v>
                </c:pt>
                <c:pt idx="78">
                  <c:v>44086</c:v>
                </c:pt>
                <c:pt idx="79">
                  <c:v>44088</c:v>
                </c:pt>
                <c:pt idx="80">
                  <c:v>44089</c:v>
                </c:pt>
                <c:pt idx="81">
                  <c:v>44090</c:v>
                </c:pt>
                <c:pt idx="82">
                  <c:v>44091</c:v>
                </c:pt>
                <c:pt idx="83">
                  <c:v>44092</c:v>
                </c:pt>
                <c:pt idx="84">
                  <c:v>44093</c:v>
                </c:pt>
                <c:pt idx="85">
                  <c:v>44095</c:v>
                </c:pt>
                <c:pt idx="86">
                  <c:v>44096</c:v>
                </c:pt>
                <c:pt idx="87">
                  <c:v>44097</c:v>
                </c:pt>
                <c:pt idx="88">
                  <c:v>44098</c:v>
                </c:pt>
                <c:pt idx="89">
                  <c:v>44099</c:v>
                </c:pt>
                <c:pt idx="90">
                  <c:v>44100</c:v>
                </c:pt>
                <c:pt idx="91">
                  <c:v>44102</c:v>
                </c:pt>
                <c:pt idx="92">
                  <c:v>44103</c:v>
                </c:pt>
                <c:pt idx="93">
                  <c:v>44104</c:v>
                </c:pt>
                <c:pt idx="94">
                  <c:v>44105</c:v>
                </c:pt>
                <c:pt idx="95">
                  <c:v>44106</c:v>
                </c:pt>
                <c:pt idx="96">
                  <c:v>44107</c:v>
                </c:pt>
                <c:pt idx="97">
                  <c:v>44109</c:v>
                </c:pt>
                <c:pt idx="98">
                  <c:v>44110</c:v>
                </c:pt>
                <c:pt idx="99">
                  <c:v>44111</c:v>
                </c:pt>
                <c:pt idx="100">
                  <c:v>44112</c:v>
                </c:pt>
                <c:pt idx="101">
                  <c:v>44113</c:v>
                </c:pt>
                <c:pt idx="102">
                  <c:v>44114</c:v>
                </c:pt>
                <c:pt idx="103">
                  <c:v>44117</c:v>
                </c:pt>
                <c:pt idx="104">
                  <c:v>44118</c:v>
                </c:pt>
                <c:pt idx="105">
                  <c:v>44119</c:v>
                </c:pt>
                <c:pt idx="106">
                  <c:v>44120</c:v>
                </c:pt>
                <c:pt idx="107">
                  <c:v>44121</c:v>
                </c:pt>
                <c:pt idx="108">
                  <c:v>44123</c:v>
                </c:pt>
                <c:pt idx="109">
                  <c:v>44124</c:v>
                </c:pt>
                <c:pt idx="110">
                  <c:v>44125</c:v>
                </c:pt>
                <c:pt idx="111">
                  <c:v>44126</c:v>
                </c:pt>
                <c:pt idx="112">
                  <c:v>44130</c:v>
                </c:pt>
                <c:pt idx="113">
                  <c:v>44131</c:v>
                </c:pt>
                <c:pt idx="114">
                  <c:v>44132</c:v>
                </c:pt>
                <c:pt idx="115">
                  <c:v>44133</c:v>
                </c:pt>
                <c:pt idx="116">
                  <c:v>44134</c:v>
                </c:pt>
                <c:pt idx="117">
                  <c:v>44138</c:v>
                </c:pt>
                <c:pt idx="118">
                  <c:v>44139</c:v>
                </c:pt>
                <c:pt idx="119">
                  <c:v>44140</c:v>
                </c:pt>
                <c:pt idx="120">
                  <c:v>44141</c:v>
                </c:pt>
                <c:pt idx="121">
                  <c:v>44142</c:v>
                </c:pt>
                <c:pt idx="122">
                  <c:v>44144</c:v>
                </c:pt>
                <c:pt idx="123">
                  <c:v>44145</c:v>
                </c:pt>
                <c:pt idx="124">
                  <c:v>44146</c:v>
                </c:pt>
                <c:pt idx="125">
                  <c:v>44147</c:v>
                </c:pt>
                <c:pt idx="126">
                  <c:v>44148</c:v>
                </c:pt>
                <c:pt idx="127">
                  <c:v>44149</c:v>
                </c:pt>
                <c:pt idx="128">
                  <c:v>44152</c:v>
                </c:pt>
                <c:pt idx="129">
                  <c:v>44153</c:v>
                </c:pt>
                <c:pt idx="130">
                  <c:v>44154</c:v>
                </c:pt>
                <c:pt idx="131">
                  <c:v>44155</c:v>
                </c:pt>
                <c:pt idx="132">
                  <c:v>44156</c:v>
                </c:pt>
                <c:pt idx="133">
                  <c:v>44158</c:v>
                </c:pt>
                <c:pt idx="134">
                  <c:v>44160</c:v>
                </c:pt>
                <c:pt idx="135">
                  <c:v>44161</c:v>
                </c:pt>
                <c:pt idx="136">
                  <c:v>44162</c:v>
                </c:pt>
                <c:pt idx="137">
                  <c:v>44163</c:v>
                </c:pt>
                <c:pt idx="138">
                  <c:v>44165</c:v>
                </c:pt>
                <c:pt idx="139">
                  <c:v>44166</c:v>
                </c:pt>
                <c:pt idx="140">
                  <c:v>44167</c:v>
                </c:pt>
                <c:pt idx="141">
                  <c:v>44168</c:v>
                </c:pt>
                <c:pt idx="142">
                  <c:v>44169</c:v>
                </c:pt>
                <c:pt idx="143">
                  <c:v>44170</c:v>
                </c:pt>
                <c:pt idx="144">
                  <c:v>44172</c:v>
                </c:pt>
                <c:pt idx="145">
                  <c:v>44174</c:v>
                </c:pt>
                <c:pt idx="146">
                  <c:v>44175</c:v>
                </c:pt>
                <c:pt idx="147">
                  <c:v>44176</c:v>
                </c:pt>
                <c:pt idx="148">
                  <c:v>44177</c:v>
                </c:pt>
                <c:pt idx="149">
                  <c:v>44179</c:v>
                </c:pt>
                <c:pt idx="150">
                  <c:v>44180</c:v>
                </c:pt>
                <c:pt idx="151">
                  <c:v>44181</c:v>
                </c:pt>
                <c:pt idx="152">
                  <c:v>44182</c:v>
                </c:pt>
                <c:pt idx="153">
                  <c:v>44183</c:v>
                </c:pt>
                <c:pt idx="154">
                  <c:v>44184</c:v>
                </c:pt>
                <c:pt idx="155">
                  <c:v>44186</c:v>
                </c:pt>
                <c:pt idx="156">
                  <c:v>44187</c:v>
                </c:pt>
                <c:pt idx="157">
                  <c:v>44188</c:v>
                </c:pt>
                <c:pt idx="158">
                  <c:v>44189</c:v>
                </c:pt>
              </c:numCache>
            </c:numRef>
          </c:cat>
          <c:val>
            <c:numRef>
              <c:f>'Mira Vaca Total Corregida'!$E$265:$E$423</c:f>
              <c:numCache>
                <c:formatCode>General</c:formatCode>
                <c:ptCount val="159"/>
                <c:pt idx="0">
                  <c:v>170</c:v>
                </c:pt>
                <c:pt idx="1">
                  <c:v>168</c:v>
                </c:pt>
                <c:pt idx="2">
                  <c:v>168</c:v>
                </c:pt>
                <c:pt idx="3">
                  <c:v>168</c:v>
                </c:pt>
                <c:pt idx="4">
                  <c:v>168</c:v>
                </c:pt>
                <c:pt idx="5">
                  <c:v>168</c:v>
                </c:pt>
                <c:pt idx="6">
                  <c:v>168</c:v>
                </c:pt>
                <c:pt idx="7">
                  <c:v>168</c:v>
                </c:pt>
                <c:pt idx="8">
                  <c:v>170</c:v>
                </c:pt>
                <c:pt idx="9">
                  <c:v>170</c:v>
                </c:pt>
                <c:pt idx="10">
                  <c:v>170</c:v>
                </c:pt>
                <c:pt idx="11">
                  <c:v>170</c:v>
                </c:pt>
                <c:pt idx="12">
                  <c:v>168</c:v>
                </c:pt>
                <c:pt idx="13">
                  <c:v>168</c:v>
                </c:pt>
                <c:pt idx="14">
                  <c:v>166</c:v>
                </c:pt>
                <c:pt idx="15">
                  <c:v>166</c:v>
                </c:pt>
                <c:pt idx="16">
                  <c:v>166</c:v>
                </c:pt>
                <c:pt idx="17">
                  <c:v>166</c:v>
                </c:pt>
                <c:pt idx="18">
                  <c:v>166</c:v>
                </c:pt>
                <c:pt idx="19">
                  <c:v>137</c:v>
                </c:pt>
                <c:pt idx="20">
                  <c:v>167</c:v>
                </c:pt>
                <c:pt idx="21">
                  <c:v>168</c:v>
                </c:pt>
                <c:pt idx="22">
                  <c:v>170</c:v>
                </c:pt>
                <c:pt idx="23">
                  <c:v>170</c:v>
                </c:pt>
                <c:pt idx="24">
                  <c:v>170</c:v>
                </c:pt>
                <c:pt idx="25">
                  <c:v>170</c:v>
                </c:pt>
                <c:pt idx="26">
                  <c:v>170</c:v>
                </c:pt>
                <c:pt idx="27">
                  <c:v>170</c:v>
                </c:pt>
                <c:pt idx="28">
                  <c:v>170</c:v>
                </c:pt>
                <c:pt idx="29">
                  <c:v>170</c:v>
                </c:pt>
                <c:pt idx="30">
                  <c:v>170</c:v>
                </c:pt>
                <c:pt idx="31">
                  <c:v>170</c:v>
                </c:pt>
                <c:pt idx="32">
                  <c:v>170</c:v>
                </c:pt>
                <c:pt idx="33">
                  <c:v>170</c:v>
                </c:pt>
                <c:pt idx="34">
                  <c:v>170</c:v>
                </c:pt>
                <c:pt idx="35">
                  <c:v>170</c:v>
                </c:pt>
                <c:pt idx="36">
                  <c:v>175</c:v>
                </c:pt>
                <c:pt idx="37">
                  <c:v>175</c:v>
                </c:pt>
                <c:pt idx="38">
                  <c:v>170</c:v>
                </c:pt>
                <c:pt idx="39">
                  <c:v>170</c:v>
                </c:pt>
                <c:pt idx="49">
                  <c:v>180</c:v>
                </c:pt>
                <c:pt idx="50">
                  <c:v>180</c:v>
                </c:pt>
                <c:pt idx="51">
                  <c:v>175</c:v>
                </c:pt>
                <c:pt idx="52">
                  <c:v>170</c:v>
                </c:pt>
                <c:pt idx="53">
                  <c:v>175</c:v>
                </c:pt>
                <c:pt idx="54">
                  <c:v>170</c:v>
                </c:pt>
                <c:pt idx="55">
                  <c:v>170</c:v>
                </c:pt>
                <c:pt idx="56">
                  <c:v>170</c:v>
                </c:pt>
                <c:pt idx="57">
                  <c:v>170</c:v>
                </c:pt>
                <c:pt idx="58">
                  <c:v>170</c:v>
                </c:pt>
                <c:pt idx="59">
                  <c:v>170</c:v>
                </c:pt>
                <c:pt idx="60">
                  <c:v>170</c:v>
                </c:pt>
                <c:pt idx="61">
                  <c:v>170</c:v>
                </c:pt>
                <c:pt idx="62">
                  <c:v>170</c:v>
                </c:pt>
                <c:pt idx="63">
                  <c:v>170</c:v>
                </c:pt>
                <c:pt idx="64">
                  <c:v>170</c:v>
                </c:pt>
                <c:pt idx="65">
                  <c:v>170</c:v>
                </c:pt>
                <c:pt idx="66">
                  <c:v>170</c:v>
                </c:pt>
                <c:pt idx="67">
                  <c:v>170</c:v>
                </c:pt>
                <c:pt idx="68">
                  <c:v>170</c:v>
                </c:pt>
                <c:pt idx="69">
                  <c:v>170</c:v>
                </c:pt>
                <c:pt idx="70">
                  <c:v>170</c:v>
                </c:pt>
                <c:pt idx="71">
                  <c:v>170</c:v>
                </c:pt>
                <c:pt idx="72">
                  <c:v>170</c:v>
                </c:pt>
                <c:pt idx="74">
                  <c:v>170</c:v>
                </c:pt>
                <c:pt idx="75">
                  <c:v>170</c:v>
                </c:pt>
                <c:pt idx="76">
                  <c:v>170</c:v>
                </c:pt>
                <c:pt idx="77">
                  <c:v>170</c:v>
                </c:pt>
                <c:pt idx="78">
                  <c:v>170</c:v>
                </c:pt>
                <c:pt idx="79">
                  <c:v>170</c:v>
                </c:pt>
                <c:pt idx="80">
                  <c:v>170</c:v>
                </c:pt>
                <c:pt idx="81">
                  <c:v>170</c:v>
                </c:pt>
                <c:pt idx="82">
                  <c:v>170</c:v>
                </c:pt>
                <c:pt idx="83">
                  <c:v>170</c:v>
                </c:pt>
                <c:pt idx="84">
                  <c:v>170</c:v>
                </c:pt>
                <c:pt idx="85">
                  <c:v>170</c:v>
                </c:pt>
                <c:pt idx="86">
                  <c:v>170</c:v>
                </c:pt>
                <c:pt idx="87">
                  <c:v>190</c:v>
                </c:pt>
                <c:pt idx="88">
                  <c:v>170</c:v>
                </c:pt>
                <c:pt idx="89">
                  <c:v>170</c:v>
                </c:pt>
                <c:pt idx="90">
                  <c:v>170</c:v>
                </c:pt>
                <c:pt idx="98">
                  <c:v>160</c:v>
                </c:pt>
                <c:pt idx="99">
                  <c:v>170</c:v>
                </c:pt>
                <c:pt idx="100">
                  <c:v>170</c:v>
                </c:pt>
                <c:pt idx="101">
                  <c:v>170</c:v>
                </c:pt>
                <c:pt idx="102">
                  <c:v>170</c:v>
                </c:pt>
                <c:pt idx="103">
                  <c:v>170</c:v>
                </c:pt>
                <c:pt idx="104">
                  <c:v>170</c:v>
                </c:pt>
                <c:pt idx="105">
                  <c:v>170</c:v>
                </c:pt>
                <c:pt idx="106">
                  <c:v>170</c:v>
                </c:pt>
                <c:pt idx="107">
                  <c:v>170</c:v>
                </c:pt>
                <c:pt idx="108">
                  <c:v>170</c:v>
                </c:pt>
                <c:pt idx="109">
                  <c:v>170</c:v>
                </c:pt>
                <c:pt idx="110">
                  <c:v>170</c:v>
                </c:pt>
                <c:pt idx="111">
                  <c:v>170</c:v>
                </c:pt>
                <c:pt idx="112">
                  <c:v>170</c:v>
                </c:pt>
                <c:pt idx="113">
                  <c:v>170</c:v>
                </c:pt>
                <c:pt idx="114">
                  <c:v>170</c:v>
                </c:pt>
                <c:pt idx="115">
                  <c:v>170</c:v>
                </c:pt>
                <c:pt idx="116">
                  <c:v>170</c:v>
                </c:pt>
                <c:pt idx="117">
                  <c:v>170</c:v>
                </c:pt>
                <c:pt idx="118">
                  <c:v>170</c:v>
                </c:pt>
                <c:pt idx="119">
                  <c:v>170</c:v>
                </c:pt>
                <c:pt idx="120">
                  <c:v>170</c:v>
                </c:pt>
                <c:pt idx="121">
                  <c:v>170</c:v>
                </c:pt>
                <c:pt idx="122">
                  <c:v>170</c:v>
                </c:pt>
                <c:pt idx="123">
                  <c:v>170</c:v>
                </c:pt>
                <c:pt idx="124">
                  <c:v>170</c:v>
                </c:pt>
                <c:pt idx="125">
                  <c:v>70</c:v>
                </c:pt>
                <c:pt idx="126">
                  <c:v>75</c:v>
                </c:pt>
                <c:pt idx="127">
                  <c:v>70</c:v>
                </c:pt>
                <c:pt idx="128">
                  <c:v>70</c:v>
                </c:pt>
                <c:pt idx="129">
                  <c:v>70</c:v>
                </c:pt>
                <c:pt idx="130">
                  <c:v>70</c:v>
                </c:pt>
                <c:pt idx="131">
                  <c:v>72</c:v>
                </c:pt>
                <c:pt idx="132">
                  <c:v>70</c:v>
                </c:pt>
                <c:pt idx="133">
                  <c:v>28</c:v>
                </c:pt>
                <c:pt idx="134">
                  <c:v>170</c:v>
                </c:pt>
                <c:pt idx="135">
                  <c:v>170</c:v>
                </c:pt>
                <c:pt idx="136">
                  <c:v>170</c:v>
                </c:pt>
                <c:pt idx="137">
                  <c:v>170</c:v>
                </c:pt>
                <c:pt idx="138">
                  <c:v>170</c:v>
                </c:pt>
                <c:pt idx="139">
                  <c:v>170</c:v>
                </c:pt>
                <c:pt idx="140">
                  <c:v>170</c:v>
                </c:pt>
                <c:pt idx="141">
                  <c:v>170</c:v>
                </c:pt>
                <c:pt idx="142">
                  <c:v>170</c:v>
                </c:pt>
                <c:pt idx="143">
                  <c:v>170</c:v>
                </c:pt>
                <c:pt idx="144">
                  <c:v>170</c:v>
                </c:pt>
                <c:pt idx="145">
                  <c:v>170</c:v>
                </c:pt>
                <c:pt idx="146">
                  <c:v>170</c:v>
                </c:pt>
                <c:pt idx="147">
                  <c:v>170</c:v>
                </c:pt>
                <c:pt idx="148">
                  <c:v>170</c:v>
                </c:pt>
                <c:pt idx="149">
                  <c:v>170</c:v>
                </c:pt>
                <c:pt idx="150">
                  <c:v>170</c:v>
                </c:pt>
                <c:pt idx="151">
                  <c:v>170</c:v>
                </c:pt>
                <c:pt idx="152">
                  <c:v>170</c:v>
                </c:pt>
                <c:pt idx="153">
                  <c:v>170</c:v>
                </c:pt>
                <c:pt idx="154">
                  <c:v>170</c:v>
                </c:pt>
                <c:pt idx="155">
                  <c:v>170</c:v>
                </c:pt>
                <c:pt idx="156">
                  <c:v>170</c:v>
                </c:pt>
                <c:pt idx="157">
                  <c:v>170</c:v>
                </c:pt>
                <c:pt idx="158">
                  <c:v>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7F-4DB4-BD89-C2FAC647F52E}"/>
            </c:ext>
          </c:extLst>
        </c:ser>
        <c:ser>
          <c:idx val="1"/>
          <c:order val="1"/>
          <c:tx>
            <c:v>Mira 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Corregida'!$C$265:$C$423</c:f>
              <c:numCache>
                <c:formatCode>m/d/yyyy</c:formatCode>
                <c:ptCount val="159"/>
                <c:pt idx="0">
                  <c:v>43859</c:v>
                </c:pt>
                <c:pt idx="1">
                  <c:v>43860</c:v>
                </c:pt>
                <c:pt idx="2">
                  <c:v>43861</c:v>
                </c:pt>
                <c:pt idx="3">
                  <c:v>43862</c:v>
                </c:pt>
                <c:pt idx="4">
                  <c:v>43864</c:v>
                </c:pt>
                <c:pt idx="5">
                  <c:v>43865</c:v>
                </c:pt>
                <c:pt idx="6">
                  <c:v>43866</c:v>
                </c:pt>
                <c:pt idx="7">
                  <c:v>43867</c:v>
                </c:pt>
                <c:pt idx="8">
                  <c:v>43868</c:v>
                </c:pt>
                <c:pt idx="9">
                  <c:v>43869</c:v>
                </c:pt>
                <c:pt idx="10">
                  <c:v>43871</c:v>
                </c:pt>
                <c:pt idx="11">
                  <c:v>43872</c:v>
                </c:pt>
                <c:pt idx="12">
                  <c:v>43873</c:v>
                </c:pt>
                <c:pt idx="13">
                  <c:v>43874</c:v>
                </c:pt>
                <c:pt idx="14">
                  <c:v>43875</c:v>
                </c:pt>
                <c:pt idx="15">
                  <c:v>43876</c:v>
                </c:pt>
                <c:pt idx="16">
                  <c:v>43878</c:v>
                </c:pt>
                <c:pt idx="17">
                  <c:v>43879</c:v>
                </c:pt>
                <c:pt idx="18">
                  <c:v>43880</c:v>
                </c:pt>
                <c:pt idx="19">
                  <c:v>43881</c:v>
                </c:pt>
                <c:pt idx="20">
                  <c:v>43882</c:v>
                </c:pt>
                <c:pt idx="21">
                  <c:v>43883</c:v>
                </c:pt>
                <c:pt idx="22">
                  <c:v>43885</c:v>
                </c:pt>
                <c:pt idx="23">
                  <c:v>43886</c:v>
                </c:pt>
                <c:pt idx="24">
                  <c:v>43887</c:v>
                </c:pt>
                <c:pt idx="25">
                  <c:v>43888</c:v>
                </c:pt>
                <c:pt idx="26">
                  <c:v>43889</c:v>
                </c:pt>
                <c:pt idx="27">
                  <c:v>43890</c:v>
                </c:pt>
                <c:pt idx="28">
                  <c:v>43892</c:v>
                </c:pt>
                <c:pt idx="29">
                  <c:v>43893</c:v>
                </c:pt>
                <c:pt idx="30">
                  <c:v>43894</c:v>
                </c:pt>
                <c:pt idx="31">
                  <c:v>43895</c:v>
                </c:pt>
                <c:pt idx="32">
                  <c:v>43896</c:v>
                </c:pt>
                <c:pt idx="33">
                  <c:v>43897</c:v>
                </c:pt>
                <c:pt idx="34">
                  <c:v>43899</c:v>
                </c:pt>
                <c:pt idx="35">
                  <c:v>43900</c:v>
                </c:pt>
                <c:pt idx="36">
                  <c:v>43901</c:v>
                </c:pt>
                <c:pt idx="37">
                  <c:v>43902</c:v>
                </c:pt>
                <c:pt idx="38">
                  <c:v>43903</c:v>
                </c:pt>
                <c:pt idx="39">
                  <c:v>43904</c:v>
                </c:pt>
                <c:pt idx="40">
                  <c:v>43906</c:v>
                </c:pt>
                <c:pt idx="41">
                  <c:v>43907</c:v>
                </c:pt>
                <c:pt idx="42">
                  <c:v>43908</c:v>
                </c:pt>
                <c:pt idx="43">
                  <c:v>43909</c:v>
                </c:pt>
                <c:pt idx="44">
                  <c:v>43914</c:v>
                </c:pt>
                <c:pt idx="45">
                  <c:v>43935</c:v>
                </c:pt>
                <c:pt idx="46">
                  <c:v>43944</c:v>
                </c:pt>
                <c:pt idx="47">
                  <c:v>43948</c:v>
                </c:pt>
                <c:pt idx="48">
                  <c:v>43957</c:v>
                </c:pt>
                <c:pt idx="49">
                  <c:v>43970</c:v>
                </c:pt>
                <c:pt idx="50">
                  <c:v>43980</c:v>
                </c:pt>
                <c:pt idx="51">
                  <c:v>43998</c:v>
                </c:pt>
                <c:pt idx="52">
                  <c:v>43999</c:v>
                </c:pt>
                <c:pt idx="53">
                  <c:v>44005</c:v>
                </c:pt>
                <c:pt idx="54">
                  <c:v>44012</c:v>
                </c:pt>
                <c:pt idx="55">
                  <c:v>44013</c:v>
                </c:pt>
                <c:pt idx="56">
                  <c:v>44018</c:v>
                </c:pt>
                <c:pt idx="57">
                  <c:v>44019</c:v>
                </c:pt>
                <c:pt idx="58">
                  <c:v>44020</c:v>
                </c:pt>
                <c:pt idx="59">
                  <c:v>44021</c:v>
                </c:pt>
                <c:pt idx="60">
                  <c:v>44022</c:v>
                </c:pt>
                <c:pt idx="61">
                  <c:v>44025</c:v>
                </c:pt>
                <c:pt idx="62">
                  <c:v>44026</c:v>
                </c:pt>
                <c:pt idx="63">
                  <c:v>44027</c:v>
                </c:pt>
                <c:pt idx="64">
                  <c:v>44028</c:v>
                </c:pt>
                <c:pt idx="65">
                  <c:v>44029</c:v>
                </c:pt>
                <c:pt idx="66">
                  <c:v>44030</c:v>
                </c:pt>
                <c:pt idx="67">
                  <c:v>44033</c:v>
                </c:pt>
                <c:pt idx="68">
                  <c:v>44034</c:v>
                </c:pt>
                <c:pt idx="69">
                  <c:v>44035</c:v>
                </c:pt>
                <c:pt idx="70">
                  <c:v>44077</c:v>
                </c:pt>
                <c:pt idx="71">
                  <c:v>44078</c:v>
                </c:pt>
                <c:pt idx="72">
                  <c:v>44079</c:v>
                </c:pt>
                <c:pt idx="73">
                  <c:v>44081</c:v>
                </c:pt>
                <c:pt idx="74">
                  <c:v>44082</c:v>
                </c:pt>
                <c:pt idx="75">
                  <c:v>44083</c:v>
                </c:pt>
                <c:pt idx="76">
                  <c:v>44084</c:v>
                </c:pt>
                <c:pt idx="77">
                  <c:v>44085</c:v>
                </c:pt>
                <c:pt idx="78">
                  <c:v>44086</c:v>
                </c:pt>
                <c:pt idx="79">
                  <c:v>44088</c:v>
                </c:pt>
                <c:pt idx="80">
                  <c:v>44089</c:v>
                </c:pt>
                <c:pt idx="81">
                  <c:v>44090</c:v>
                </c:pt>
                <c:pt idx="82">
                  <c:v>44091</c:v>
                </c:pt>
                <c:pt idx="83">
                  <c:v>44092</c:v>
                </c:pt>
                <c:pt idx="84">
                  <c:v>44093</c:v>
                </c:pt>
                <c:pt idx="85">
                  <c:v>44095</c:v>
                </c:pt>
                <c:pt idx="86">
                  <c:v>44096</c:v>
                </c:pt>
                <c:pt idx="87">
                  <c:v>44097</c:v>
                </c:pt>
                <c:pt idx="88">
                  <c:v>44098</c:v>
                </c:pt>
                <c:pt idx="89">
                  <c:v>44099</c:v>
                </c:pt>
                <c:pt idx="90">
                  <c:v>44100</c:v>
                </c:pt>
                <c:pt idx="91">
                  <c:v>44102</c:v>
                </c:pt>
                <c:pt idx="92">
                  <c:v>44103</c:v>
                </c:pt>
                <c:pt idx="93">
                  <c:v>44104</c:v>
                </c:pt>
                <c:pt idx="94">
                  <c:v>44105</c:v>
                </c:pt>
                <c:pt idx="95">
                  <c:v>44106</c:v>
                </c:pt>
                <c:pt idx="96">
                  <c:v>44107</c:v>
                </c:pt>
                <c:pt idx="97">
                  <c:v>44109</c:v>
                </c:pt>
                <c:pt idx="98">
                  <c:v>44110</c:v>
                </c:pt>
                <c:pt idx="99">
                  <c:v>44111</c:v>
                </c:pt>
                <c:pt idx="100">
                  <c:v>44112</c:v>
                </c:pt>
                <c:pt idx="101">
                  <c:v>44113</c:v>
                </c:pt>
                <c:pt idx="102">
                  <c:v>44114</c:v>
                </c:pt>
                <c:pt idx="103">
                  <c:v>44117</c:v>
                </c:pt>
                <c:pt idx="104">
                  <c:v>44118</c:v>
                </c:pt>
                <c:pt idx="105">
                  <c:v>44119</c:v>
                </c:pt>
                <c:pt idx="106">
                  <c:v>44120</c:v>
                </c:pt>
                <c:pt idx="107">
                  <c:v>44121</c:v>
                </c:pt>
                <c:pt idx="108">
                  <c:v>44123</c:v>
                </c:pt>
                <c:pt idx="109">
                  <c:v>44124</c:v>
                </c:pt>
                <c:pt idx="110">
                  <c:v>44125</c:v>
                </c:pt>
                <c:pt idx="111">
                  <c:v>44126</c:v>
                </c:pt>
                <c:pt idx="112">
                  <c:v>44130</c:v>
                </c:pt>
                <c:pt idx="113">
                  <c:v>44131</c:v>
                </c:pt>
                <c:pt idx="114">
                  <c:v>44132</c:v>
                </c:pt>
                <c:pt idx="115">
                  <c:v>44133</c:v>
                </c:pt>
                <c:pt idx="116">
                  <c:v>44134</c:v>
                </c:pt>
                <c:pt idx="117">
                  <c:v>44138</c:v>
                </c:pt>
                <c:pt idx="118">
                  <c:v>44139</c:v>
                </c:pt>
                <c:pt idx="119">
                  <c:v>44140</c:v>
                </c:pt>
                <c:pt idx="120">
                  <c:v>44141</c:v>
                </c:pt>
                <c:pt idx="121">
                  <c:v>44142</c:v>
                </c:pt>
                <c:pt idx="122">
                  <c:v>44144</c:v>
                </c:pt>
                <c:pt idx="123">
                  <c:v>44145</c:v>
                </c:pt>
                <c:pt idx="124">
                  <c:v>44146</c:v>
                </c:pt>
                <c:pt idx="125">
                  <c:v>44147</c:v>
                </c:pt>
                <c:pt idx="126">
                  <c:v>44148</c:v>
                </c:pt>
                <c:pt idx="127">
                  <c:v>44149</c:v>
                </c:pt>
                <c:pt idx="128">
                  <c:v>44152</c:v>
                </c:pt>
                <c:pt idx="129">
                  <c:v>44153</c:v>
                </c:pt>
                <c:pt idx="130">
                  <c:v>44154</c:v>
                </c:pt>
                <c:pt idx="131">
                  <c:v>44155</c:v>
                </c:pt>
                <c:pt idx="132">
                  <c:v>44156</c:v>
                </c:pt>
                <c:pt idx="133">
                  <c:v>44158</c:v>
                </c:pt>
                <c:pt idx="134">
                  <c:v>44160</c:v>
                </c:pt>
                <c:pt idx="135">
                  <c:v>44161</c:v>
                </c:pt>
                <c:pt idx="136">
                  <c:v>44162</c:v>
                </c:pt>
                <c:pt idx="137">
                  <c:v>44163</c:v>
                </c:pt>
                <c:pt idx="138">
                  <c:v>44165</c:v>
                </c:pt>
                <c:pt idx="139">
                  <c:v>44166</c:v>
                </c:pt>
                <c:pt idx="140">
                  <c:v>44167</c:v>
                </c:pt>
                <c:pt idx="141">
                  <c:v>44168</c:v>
                </c:pt>
                <c:pt idx="142">
                  <c:v>44169</c:v>
                </c:pt>
                <c:pt idx="143">
                  <c:v>44170</c:v>
                </c:pt>
                <c:pt idx="144">
                  <c:v>44172</c:v>
                </c:pt>
                <c:pt idx="145">
                  <c:v>44174</c:v>
                </c:pt>
                <c:pt idx="146">
                  <c:v>44175</c:v>
                </c:pt>
                <c:pt idx="147">
                  <c:v>44176</c:v>
                </c:pt>
                <c:pt idx="148">
                  <c:v>44177</c:v>
                </c:pt>
                <c:pt idx="149">
                  <c:v>44179</c:v>
                </c:pt>
                <c:pt idx="150">
                  <c:v>44180</c:v>
                </c:pt>
                <c:pt idx="151">
                  <c:v>44181</c:v>
                </c:pt>
                <c:pt idx="152">
                  <c:v>44182</c:v>
                </c:pt>
                <c:pt idx="153">
                  <c:v>44183</c:v>
                </c:pt>
                <c:pt idx="154">
                  <c:v>44184</c:v>
                </c:pt>
                <c:pt idx="155">
                  <c:v>44186</c:v>
                </c:pt>
                <c:pt idx="156">
                  <c:v>44187</c:v>
                </c:pt>
                <c:pt idx="157">
                  <c:v>44188</c:v>
                </c:pt>
                <c:pt idx="158">
                  <c:v>44189</c:v>
                </c:pt>
              </c:numCache>
            </c:numRef>
          </c:cat>
          <c:val>
            <c:numRef>
              <c:f>'Mira Vaca Total Corregida'!$G$265:$G$423</c:f>
              <c:numCache>
                <c:formatCode>General</c:formatCode>
                <c:ptCount val="159"/>
                <c:pt idx="0">
                  <c:v>242</c:v>
                </c:pt>
                <c:pt idx="1">
                  <c:v>245</c:v>
                </c:pt>
                <c:pt idx="2">
                  <c:v>245</c:v>
                </c:pt>
                <c:pt idx="3">
                  <c:v>243</c:v>
                </c:pt>
                <c:pt idx="4">
                  <c:v>245</c:v>
                </c:pt>
                <c:pt idx="5">
                  <c:v>245</c:v>
                </c:pt>
                <c:pt idx="6">
                  <c:v>244</c:v>
                </c:pt>
                <c:pt idx="7">
                  <c:v>243</c:v>
                </c:pt>
                <c:pt idx="8">
                  <c:v>244</c:v>
                </c:pt>
                <c:pt idx="9">
                  <c:v>243</c:v>
                </c:pt>
                <c:pt idx="10">
                  <c:v>242</c:v>
                </c:pt>
                <c:pt idx="11">
                  <c:v>242</c:v>
                </c:pt>
                <c:pt idx="12">
                  <c:v>244</c:v>
                </c:pt>
                <c:pt idx="13">
                  <c:v>244</c:v>
                </c:pt>
                <c:pt idx="14">
                  <c:v>247</c:v>
                </c:pt>
                <c:pt idx="15">
                  <c:v>247</c:v>
                </c:pt>
                <c:pt idx="16">
                  <c:v>247</c:v>
                </c:pt>
                <c:pt idx="17">
                  <c:v>247</c:v>
                </c:pt>
                <c:pt idx="18">
                  <c:v>247</c:v>
                </c:pt>
                <c:pt idx="19">
                  <c:v>248</c:v>
                </c:pt>
                <c:pt idx="20">
                  <c:v>248</c:v>
                </c:pt>
                <c:pt idx="21">
                  <c:v>248</c:v>
                </c:pt>
                <c:pt idx="22">
                  <c:v>250</c:v>
                </c:pt>
                <c:pt idx="23">
                  <c:v>250</c:v>
                </c:pt>
                <c:pt idx="24">
                  <c:v>250</c:v>
                </c:pt>
                <c:pt idx="25">
                  <c:v>248</c:v>
                </c:pt>
                <c:pt idx="26">
                  <c:v>248</c:v>
                </c:pt>
                <c:pt idx="27">
                  <c:v>248</c:v>
                </c:pt>
                <c:pt idx="28">
                  <c:v>248</c:v>
                </c:pt>
                <c:pt idx="29">
                  <c:v>248</c:v>
                </c:pt>
                <c:pt idx="30">
                  <c:v>248</c:v>
                </c:pt>
                <c:pt idx="31">
                  <c:v>248</c:v>
                </c:pt>
                <c:pt idx="32">
                  <c:v>250</c:v>
                </c:pt>
                <c:pt idx="33">
                  <c:v>250</c:v>
                </c:pt>
                <c:pt idx="34">
                  <c:v>250</c:v>
                </c:pt>
                <c:pt idx="35">
                  <c:v>250</c:v>
                </c:pt>
                <c:pt idx="36">
                  <c:v>250</c:v>
                </c:pt>
                <c:pt idx="37">
                  <c:v>250</c:v>
                </c:pt>
                <c:pt idx="38">
                  <c:v>248</c:v>
                </c:pt>
                <c:pt idx="39">
                  <c:v>248</c:v>
                </c:pt>
                <c:pt idx="40">
                  <c:v>250</c:v>
                </c:pt>
                <c:pt idx="41">
                  <c:v>248</c:v>
                </c:pt>
                <c:pt idx="42">
                  <c:v>250</c:v>
                </c:pt>
                <c:pt idx="43">
                  <c:v>250</c:v>
                </c:pt>
                <c:pt idx="44">
                  <c:v>250</c:v>
                </c:pt>
                <c:pt idx="45">
                  <c:v>248</c:v>
                </c:pt>
                <c:pt idx="46">
                  <c:v>250</c:v>
                </c:pt>
                <c:pt idx="47">
                  <c:v>248</c:v>
                </c:pt>
                <c:pt idx="48">
                  <c:v>250</c:v>
                </c:pt>
                <c:pt idx="49">
                  <c:v>250</c:v>
                </c:pt>
                <c:pt idx="50">
                  <c:v>250</c:v>
                </c:pt>
                <c:pt idx="51">
                  <c:v>250</c:v>
                </c:pt>
                <c:pt idx="52">
                  <c:v>250</c:v>
                </c:pt>
                <c:pt idx="53">
                  <c:v>250</c:v>
                </c:pt>
                <c:pt idx="54">
                  <c:v>250</c:v>
                </c:pt>
                <c:pt idx="55">
                  <c:v>250</c:v>
                </c:pt>
                <c:pt idx="56">
                  <c:v>250</c:v>
                </c:pt>
                <c:pt idx="57">
                  <c:v>250</c:v>
                </c:pt>
                <c:pt idx="58">
                  <c:v>250</c:v>
                </c:pt>
                <c:pt idx="59">
                  <c:v>250</c:v>
                </c:pt>
                <c:pt idx="60">
                  <c:v>250</c:v>
                </c:pt>
                <c:pt idx="61">
                  <c:v>250</c:v>
                </c:pt>
                <c:pt idx="62">
                  <c:v>250</c:v>
                </c:pt>
                <c:pt idx="63">
                  <c:v>250</c:v>
                </c:pt>
                <c:pt idx="64">
                  <c:v>250</c:v>
                </c:pt>
                <c:pt idx="65">
                  <c:v>250</c:v>
                </c:pt>
                <c:pt idx="66">
                  <c:v>250</c:v>
                </c:pt>
                <c:pt idx="67">
                  <c:v>250</c:v>
                </c:pt>
                <c:pt idx="68">
                  <c:v>250</c:v>
                </c:pt>
                <c:pt idx="69">
                  <c:v>250</c:v>
                </c:pt>
                <c:pt idx="70">
                  <c:v>290</c:v>
                </c:pt>
                <c:pt idx="71">
                  <c:v>250</c:v>
                </c:pt>
                <c:pt idx="72">
                  <c:v>250</c:v>
                </c:pt>
                <c:pt idx="73">
                  <c:v>245</c:v>
                </c:pt>
                <c:pt idx="74">
                  <c:v>250</c:v>
                </c:pt>
                <c:pt idx="75">
                  <c:v>250</c:v>
                </c:pt>
                <c:pt idx="76">
                  <c:v>250</c:v>
                </c:pt>
                <c:pt idx="77">
                  <c:v>250</c:v>
                </c:pt>
                <c:pt idx="78">
                  <c:v>250</c:v>
                </c:pt>
                <c:pt idx="79">
                  <c:v>250</c:v>
                </c:pt>
                <c:pt idx="80">
                  <c:v>250</c:v>
                </c:pt>
                <c:pt idx="81">
                  <c:v>250</c:v>
                </c:pt>
                <c:pt idx="82">
                  <c:v>250</c:v>
                </c:pt>
                <c:pt idx="83">
                  <c:v>250</c:v>
                </c:pt>
                <c:pt idx="84">
                  <c:v>250</c:v>
                </c:pt>
                <c:pt idx="85">
                  <c:v>250</c:v>
                </c:pt>
                <c:pt idx="86">
                  <c:v>250</c:v>
                </c:pt>
                <c:pt idx="87">
                  <c:v>250</c:v>
                </c:pt>
                <c:pt idx="88">
                  <c:v>250</c:v>
                </c:pt>
                <c:pt idx="89">
                  <c:v>250</c:v>
                </c:pt>
                <c:pt idx="90">
                  <c:v>250</c:v>
                </c:pt>
                <c:pt idx="91">
                  <c:v>250</c:v>
                </c:pt>
                <c:pt idx="92">
                  <c:v>250</c:v>
                </c:pt>
                <c:pt idx="93">
                  <c:v>250</c:v>
                </c:pt>
                <c:pt idx="94">
                  <c:v>250</c:v>
                </c:pt>
                <c:pt idx="95">
                  <c:v>250</c:v>
                </c:pt>
                <c:pt idx="96">
                  <c:v>250</c:v>
                </c:pt>
                <c:pt idx="97">
                  <c:v>250</c:v>
                </c:pt>
                <c:pt idx="98">
                  <c:v>250</c:v>
                </c:pt>
                <c:pt idx="99">
                  <c:v>250</c:v>
                </c:pt>
                <c:pt idx="100">
                  <c:v>250</c:v>
                </c:pt>
                <c:pt idx="101">
                  <c:v>250</c:v>
                </c:pt>
                <c:pt idx="102">
                  <c:v>250</c:v>
                </c:pt>
                <c:pt idx="103">
                  <c:v>250</c:v>
                </c:pt>
                <c:pt idx="104">
                  <c:v>250</c:v>
                </c:pt>
                <c:pt idx="105">
                  <c:v>250</c:v>
                </c:pt>
                <c:pt idx="106">
                  <c:v>250</c:v>
                </c:pt>
                <c:pt idx="107">
                  <c:v>250</c:v>
                </c:pt>
                <c:pt idx="108">
                  <c:v>250</c:v>
                </c:pt>
                <c:pt idx="109">
                  <c:v>250</c:v>
                </c:pt>
                <c:pt idx="110">
                  <c:v>250</c:v>
                </c:pt>
                <c:pt idx="111">
                  <c:v>250</c:v>
                </c:pt>
                <c:pt idx="112">
                  <c:v>250</c:v>
                </c:pt>
                <c:pt idx="113">
                  <c:v>250</c:v>
                </c:pt>
                <c:pt idx="114">
                  <c:v>250</c:v>
                </c:pt>
                <c:pt idx="115">
                  <c:v>250</c:v>
                </c:pt>
                <c:pt idx="116">
                  <c:v>250</c:v>
                </c:pt>
                <c:pt idx="117">
                  <c:v>250</c:v>
                </c:pt>
                <c:pt idx="118">
                  <c:v>250</c:v>
                </c:pt>
                <c:pt idx="119">
                  <c:v>250</c:v>
                </c:pt>
                <c:pt idx="120">
                  <c:v>250</c:v>
                </c:pt>
                <c:pt idx="121">
                  <c:v>250</c:v>
                </c:pt>
                <c:pt idx="122">
                  <c:v>250</c:v>
                </c:pt>
                <c:pt idx="123">
                  <c:v>250</c:v>
                </c:pt>
                <c:pt idx="124">
                  <c:v>250</c:v>
                </c:pt>
                <c:pt idx="125">
                  <c:v>250</c:v>
                </c:pt>
                <c:pt idx="126">
                  <c:v>254</c:v>
                </c:pt>
                <c:pt idx="127">
                  <c:v>248</c:v>
                </c:pt>
                <c:pt idx="128">
                  <c:v>248</c:v>
                </c:pt>
                <c:pt idx="129">
                  <c:v>248</c:v>
                </c:pt>
                <c:pt idx="130">
                  <c:v>248</c:v>
                </c:pt>
                <c:pt idx="131">
                  <c:v>250</c:v>
                </c:pt>
                <c:pt idx="132">
                  <c:v>248</c:v>
                </c:pt>
                <c:pt idx="133">
                  <c:v>246</c:v>
                </c:pt>
                <c:pt idx="134">
                  <c:v>250</c:v>
                </c:pt>
                <c:pt idx="135">
                  <c:v>250</c:v>
                </c:pt>
                <c:pt idx="136">
                  <c:v>250</c:v>
                </c:pt>
                <c:pt idx="137">
                  <c:v>250</c:v>
                </c:pt>
                <c:pt idx="138">
                  <c:v>250</c:v>
                </c:pt>
                <c:pt idx="139">
                  <c:v>250</c:v>
                </c:pt>
                <c:pt idx="140">
                  <c:v>250</c:v>
                </c:pt>
                <c:pt idx="141">
                  <c:v>246</c:v>
                </c:pt>
                <c:pt idx="142">
                  <c:v>246</c:v>
                </c:pt>
                <c:pt idx="143">
                  <c:v>246</c:v>
                </c:pt>
                <c:pt idx="144">
                  <c:v>246</c:v>
                </c:pt>
                <c:pt idx="145">
                  <c:v>250</c:v>
                </c:pt>
                <c:pt idx="146">
                  <c:v>246</c:v>
                </c:pt>
                <c:pt idx="147">
                  <c:v>246</c:v>
                </c:pt>
                <c:pt idx="148">
                  <c:v>246</c:v>
                </c:pt>
                <c:pt idx="149">
                  <c:v>250</c:v>
                </c:pt>
                <c:pt idx="150">
                  <c:v>250</c:v>
                </c:pt>
                <c:pt idx="151">
                  <c:v>250</c:v>
                </c:pt>
                <c:pt idx="152">
                  <c:v>250</c:v>
                </c:pt>
                <c:pt idx="153">
                  <c:v>250</c:v>
                </c:pt>
                <c:pt idx="154">
                  <c:v>250</c:v>
                </c:pt>
                <c:pt idx="155">
                  <c:v>250</c:v>
                </c:pt>
                <c:pt idx="156">
                  <c:v>250</c:v>
                </c:pt>
                <c:pt idx="157">
                  <c:v>250</c:v>
                </c:pt>
                <c:pt idx="158">
                  <c:v>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7F-4DB4-BD89-C2FAC647F52E}"/>
            </c:ext>
          </c:extLst>
        </c:ser>
        <c:ser>
          <c:idx val="2"/>
          <c:order val="2"/>
          <c:tx>
            <c:v>Mira 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Corregida'!$C$265:$C$423</c:f>
              <c:numCache>
                <c:formatCode>m/d/yyyy</c:formatCode>
                <c:ptCount val="159"/>
                <c:pt idx="0">
                  <c:v>43859</c:v>
                </c:pt>
                <c:pt idx="1">
                  <c:v>43860</c:v>
                </c:pt>
                <c:pt idx="2">
                  <c:v>43861</c:v>
                </c:pt>
                <c:pt idx="3">
                  <c:v>43862</c:v>
                </c:pt>
                <c:pt idx="4">
                  <c:v>43864</c:v>
                </c:pt>
                <c:pt idx="5">
                  <c:v>43865</c:v>
                </c:pt>
                <c:pt idx="6">
                  <c:v>43866</c:v>
                </c:pt>
                <c:pt idx="7">
                  <c:v>43867</c:v>
                </c:pt>
                <c:pt idx="8">
                  <c:v>43868</c:v>
                </c:pt>
                <c:pt idx="9">
                  <c:v>43869</c:v>
                </c:pt>
                <c:pt idx="10">
                  <c:v>43871</c:v>
                </c:pt>
                <c:pt idx="11">
                  <c:v>43872</c:v>
                </c:pt>
                <c:pt idx="12">
                  <c:v>43873</c:v>
                </c:pt>
                <c:pt idx="13">
                  <c:v>43874</c:v>
                </c:pt>
                <c:pt idx="14">
                  <c:v>43875</c:v>
                </c:pt>
                <c:pt idx="15">
                  <c:v>43876</c:v>
                </c:pt>
                <c:pt idx="16">
                  <c:v>43878</c:v>
                </c:pt>
                <c:pt idx="17">
                  <c:v>43879</c:v>
                </c:pt>
                <c:pt idx="18">
                  <c:v>43880</c:v>
                </c:pt>
                <c:pt idx="19">
                  <c:v>43881</c:v>
                </c:pt>
                <c:pt idx="20">
                  <c:v>43882</c:v>
                </c:pt>
                <c:pt idx="21">
                  <c:v>43883</c:v>
                </c:pt>
                <c:pt idx="22">
                  <c:v>43885</c:v>
                </c:pt>
                <c:pt idx="23">
                  <c:v>43886</c:v>
                </c:pt>
                <c:pt idx="24">
                  <c:v>43887</c:v>
                </c:pt>
                <c:pt idx="25">
                  <c:v>43888</c:v>
                </c:pt>
                <c:pt idx="26">
                  <c:v>43889</c:v>
                </c:pt>
                <c:pt idx="27">
                  <c:v>43890</c:v>
                </c:pt>
                <c:pt idx="28">
                  <c:v>43892</c:v>
                </c:pt>
                <c:pt idx="29">
                  <c:v>43893</c:v>
                </c:pt>
                <c:pt idx="30">
                  <c:v>43894</c:v>
                </c:pt>
                <c:pt idx="31">
                  <c:v>43895</c:v>
                </c:pt>
                <c:pt idx="32">
                  <c:v>43896</c:v>
                </c:pt>
                <c:pt idx="33">
                  <c:v>43897</c:v>
                </c:pt>
                <c:pt idx="34">
                  <c:v>43899</c:v>
                </c:pt>
                <c:pt idx="35">
                  <c:v>43900</c:v>
                </c:pt>
                <c:pt idx="36">
                  <c:v>43901</c:v>
                </c:pt>
                <c:pt idx="37">
                  <c:v>43902</c:v>
                </c:pt>
                <c:pt idx="38">
                  <c:v>43903</c:v>
                </c:pt>
                <c:pt idx="39">
                  <c:v>43904</c:v>
                </c:pt>
                <c:pt idx="40">
                  <c:v>43906</c:v>
                </c:pt>
                <c:pt idx="41">
                  <c:v>43907</c:v>
                </c:pt>
                <c:pt idx="42">
                  <c:v>43908</c:v>
                </c:pt>
                <c:pt idx="43">
                  <c:v>43909</c:v>
                </c:pt>
                <c:pt idx="44">
                  <c:v>43914</c:v>
                </c:pt>
                <c:pt idx="45">
                  <c:v>43935</c:v>
                </c:pt>
                <c:pt idx="46">
                  <c:v>43944</c:v>
                </c:pt>
                <c:pt idx="47">
                  <c:v>43948</c:v>
                </c:pt>
                <c:pt idx="48">
                  <c:v>43957</c:v>
                </c:pt>
                <c:pt idx="49">
                  <c:v>43970</c:v>
                </c:pt>
                <c:pt idx="50">
                  <c:v>43980</c:v>
                </c:pt>
                <c:pt idx="51">
                  <c:v>43998</c:v>
                </c:pt>
                <c:pt idx="52">
                  <c:v>43999</c:v>
                </c:pt>
                <c:pt idx="53">
                  <c:v>44005</c:v>
                </c:pt>
                <c:pt idx="54">
                  <c:v>44012</c:v>
                </c:pt>
                <c:pt idx="55">
                  <c:v>44013</c:v>
                </c:pt>
                <c:pt idx="56">
                  <c:v>44018</c:v>
                </c:pt>
                <c:pt idx="57">
                  <c:v>44019</c:v>
                </c:pt>
                <c:pt idx="58">
                  <c:v>44020</c:v>
                </c:pt>
                <c:pt idx="59">
                  <c:v>44021</c:v>
                </c:pt>
                <c:pt idx="60">
                  <c:v>44022</c:v>
                </c:pt>
                <c:pt idx="61">
                  <c:v>44025</c:v>
                </c:pt>
                <c:pt idx="62">
                  <c:v>44026</c:v>
                </c:pt>
                <c:pt idx="63">
                  <c:v>44027</c:v>
                </c:pt>
                <c:pt idx="64">
                  <c:v>44028</c:v>
                </c:pt>
                <c:pt idx="65">
                  <c:v>44029</c:v>
                </c:pt>
                <c:pt idx="66">
                  <c:v>44030</c:v>
                </c:pt>
                <c:pt idx="67">
                  <c:v>44033</c:v>
                </c:pt>
                <c:pt idx="68">
                  <c:v>44034</c:v>
                </c:pt>
                <c:pt idx="69">
                  <c:v>44035</c:v>
                </c:pt>
                <c:pt idx="70">
                  <c:v>44077</c:v>
                </c:pt>
                <c:pt idx="71">
                  <c:v>44078</c:v>
                </c:pt>
                <c:pt idx="72">
                  <c:v>44079</c:v>
                </c:pt>
                <c:pt idx="73">
                  <c:v>44081</c:v>
                </c:pt>
                <c:pt idx="74">
                  <c:v>44082</c:v>
                </c:pt>
                <c:pt idx="75">
                  <c:v>44083</c:v>
                </c:pt>
                <c:pt idx="76">
                  <c:v>44084</c:v>
                </c:pt>
                <c:pt idx="77">
                  <c:v>44085</c:v>
                </c:pt>
                <c:pt idx="78">
                  <c:v>44086</c:v>
                </c:pt>
                <c:pt idx="79">
                  <c:v>44088</c:v>
                </c:pt>
                <c:pt idx="80">
                  <c:v>44089</c:v>
                </c:pt>
                <c:pt idx="81">
                  <c:v>44090</c:v>
                </c:pt>
                <c:pt idx="82">
                  <c:v>44091</c:v>
                </c:pt>
                <c:pt idx="83">
                  <c:v>44092</c:v>
                </c:pt>
                <c:pt idx="84">
                  <c:v>44093</c:v>
                </c:pt>
                <c:pt idx="85">
                  <c:v>44095</c:v>
                </c:pt>
                <c:pt idx="86">
                  <c:v>44096</c:v>
                </c:pt>
                <c:pt idx="87">
                  <c:v>44097</c:v>
                </c:pt>
                <c:pt idx="88">
                  <c:v>44098</c:v>
                </c:pt>
                <c:pt idx="89">
                  <c:v>44099</c:v>
                </c:pt>
                <c:pt idx="90">
                  <c:v>44100</c:v>
                </c:pt>
                <c:pt idx="91">
                  <c:v>44102</c:v>
                </c:pt>
                <c:pt idx="92">
                  <c:v>44103</c:v>
                </c:pt>
                <c:pt idx="93">
                  <c:v>44104</c:v>
                </c:pt>
                <c:pt idx="94">
                  <c:v>44105</c:v>
                </c:pt>
                <c:pt idx="95">
                  <c:v>44106</c:v>
                </c:pt>
                <c:pt idx="96">
                  <c:v>44107</c:v>
                </c:pt>
                <c:pt idx="97">
                  <c:v>44109</c:v>
                </c:pt>
                <c:pt idx="98">
                  <c:v>44110</c:v>
                </c:pt>
                <c:pt idx="99">
                  <c:v>44111</c:v>
                </c:pt>
                <c:pt idx="100">
                  <c:v>44112</c:v>
                </c:pt>
                <c:pt idx="101">
                  <c:v>44113</c:v>
                </c:pt>
                <c:pt idx="102">
                  <c:v>44114</c:v>
                </c:pt>
                <c:pt idx="103">
                  <c:v>44117</c:v>
                </c:pt>
                <c:pt idx="104">
                  <c:v>44118</c:v>
                </c:pt>
                <c:pt idx="105">
                  <c:v>44119</c:v>
                </c:pt>
                <c:pt idx="106">
                  <c:v>44120</c:v>
                </c:pt>
                <c:pt idx="107">
                  <c:v>44121</c:v>
                </c:pt>
                <c:pt idx="108">
                  <c:v>44123</c:v>
                </c:pt>
                <c:pt idx="109">
                  <c:v>44124</c:v>
                </c:pt>
                <c:pt idx="110">
                  <c:v>44125</c:v>
                </c:pt>
                <c:pt idx="111">
                  <c:v>44126</c:v>
                </c:pt>
                <c:pt idx="112">
                  <c:v>44130</c:v>
                </c:pt>
                <c:pt idx="113">
                  <c:v>44131</c:v>
                </c:pt>
                <c:pt idx="114">
                  <c:v>44132</c:v>
                </c:pt>
                <c:pt idx="115">
                  <c:v>44133</c:v>
                </c:pt>
                <c:pt idx="116">
                  <c:v>44134</c:v>
                </c:pt>
                <c:pt idx="117">
                  <c:v>44138</c:v>
                </c:pt>
                <c:pt idx="118">
                  <c:v>44139</c:v>
                </c:pt>
                <c:pt idx="119">
                  <c:v>44140</c:v>
                </c:pt>
                <c:pt idx="120">
                  <c:v>44141</c:v>
                </c:pt>
                <c:pt idx="121">
                  <c:v>44142</c:v>
                </c:pt>
                <c:pt idx="122">
                  <c:v>44144</c:v>
                </c:pt>
                <c:pt idx="123">
                  <c:v>44145</c:v>
                </c:pt>
                <c:pt idx="124">
                  <c:v>44146</c:v>
                </c:pt>
                <c:pt idx="125">
                  <c:v>44147</c:v>
                </c:pt>
                <c:pt idx="126">
                  <c:v>44148</c:v>
                </c:pt>
                <c:pt idx="127">
                  <c:v>44149</c:v>
                </c:pt>
                <c:pt idx="128">
                  <c:v>44152</c:v>
                </c:pt>
                <c:pt idx="129">
                  <c:v>44153</c:v>
                </c:pt>
                <c:pt idx="130">
                  <c:v>44154</c:v>
                </c:pt>
                <c:pt idx="131">
                  <c:v>44155</c:v>
                </c:pt>
                <c:pt idx="132">
                  <c:v>44156</c:v>
                </c:pt>
                <c:pt idx="133">
                  <c:v>44158</c:v>
                </c:pt>
                <c:pt idx="134">
                  <c:v>44160</c:v>
                </c:pt>
                <c:pt idx="135">
                  <c:v>44161</c:v>
                </c:pt>
                <c:pt idx="136">
                  <c:v>44162</c:v>
                </c:pt>
                <c:pt idx="137">
                  <c:v>44163</c:v>
                </c:pt>
                <c:pt idx="138">
                  <c:v>44165</c:v>
                </c:pt>
                <c:pt idx="139">
                  <c:v>44166</c:v>
                </c:pt>
                <c:pt idx="140">
                  <c:v>44167</c:v>
                </c:pt>
                <c:pt idx="141">
                  <c:v>44168</c:v>
                </c:pt>
                <c:pt idx="142">
                  <c:v>44169</c:v>
                </c:pt>
                <c:pt idx="143">
                  <c:v>44170</c:v>
                </c:pt>
                <c:pt idx="144">
                  <c:v>44172</c:v>
                </c:pt>
                <c:pt idx="145">
                  <c:v>44174</c:v>
                </c:pt>
                <c:pt idx="146">
                  <c:v>44175</c:v>
                </c:pt>
                <c:pt idx="147">
                  <c:v>44176</c:v>
                </c:pt>
                <c:pt idx="148">
                  <c:v>44177</c:v>
                </c:pt>
                <c:pt idx="149">
                  <c:v>44179</c:v>
                </c:pt>
                <c:pt idx="150">
                  <c:v>44180</c:v>
                </c:pt>
                <c:pt idx="151">
                  <c:v>44181</c:v>
                </c:pt>
                <c:pt idx="152">
                  <c:v>44182</c:v>
                </c:pt>
                <c:pt idx="153">
                  <c:v>44183</c:v>
                </c:pt>
                <c:pt idx="154">
                  <c:v>44184</c:v>
                </c:pt>
                <c:pt idx="155">
                  <c:v>44186</c:v>
                </c:pt>
                <c:pt idx="156">
                  <c:v>44187</c:v>
                </c:pt>
                <c:pt idx="157">
                  <c:v>44188</c:v>
                </c:pt>
                <c:pt idx="158">
                  <c:v>44189</c:v>
                </c:pt>
              </c:numCache>
            </c:numRef>
          </c:cat>
          <c:val>
            <c:numRef>
              <c:f>'Mira Vaca Total Corregida'!$I$265:$I$423</c:f>
              <c:numCache>
                <c:formatCode>General</c:formatCode>
                <c:ptCount val="159"/>
                <c:pt idx="0">
                  <c:v>88</c:v>
                </c:pt>
                <c:pt idx="1">
                  <c:v>88</c:v>
                </c:pt>
                <c:pt idx="2">
                  <c:v>88</c:v>
                </c:pt>
                <c:pt idx="3">
                  <c:v>88</c:v>
                </c:pt>
                <c:pt idx="4">
                  <c:v>88</c:v>
                </c:pt>
                <c:pt idx="5">
                  <c:v>88</c:v>
                </c:pt>
                <c:pt idx="6">
                  <c:v>88</c:v>
                </c:pt>
                <c:pt idx="7">
                  <c:v>88</c:v>
                </c:pt>
                <c:pt idx="8">
                  <c:v>88</c:v>
                </c:pt>
                <c:pt idx="9">
                  <c:v>88</c:v>
                </c:pt>
                <c:pt idx="10">
                  <c:v>88</c:v>
                </c:pt>
                <c:pt idx="11">
                  <c:v>88</c:v>
                </c:pt>
                <c:pt idx="12">
                  <c:v>88</c:v>
                </c:pt>
                <c:pt idx="13">
                  <c:v>88</c:v>
                </c:pt>
                <c:pt idx="14">
                  <c:v>88</c:v>
                </c:pt>
                <c:pt idx="15">
                  <c:v>88</c:v>
                </c:pt>
                <c:pt idx="16">
                  <c:v>88</c:v>
                </c:pt>
                <c:pt idx="17">
                  <c:v>88</c:v>
                </c:pt>
                <c:pt idx="18">
                  <c:v>88</c:v>
                </c:pt>
                <c:pt idx="19">
                  <c:v>90</c:v>
                </c:pt>
                <c:pt idx="20">
                  <c:v>90</c:v>
                </c:pt>
                <c:pt idx="21">
                  <c:v>88</c:v>
                </c:pt>
                <c:pt idx="22">
                  <c:v>100</c:v>
                </c:pt>
                <c:pt idx="23">
                  <c:v>100</c:v>
                </c:pt>
                <c:pt idx="24">
                  <c:v>90</c:v>
                </c:pt>
                <c:pt idx="25">
                  <c:v>88</c:v>
                </c:pt>
                <c:pt idx="26">
                  <c:v>88</c:v>
                </c:pt>
                <c:pt idx="27">
                  <c:v>88</c:v>
                </c:pt>
                <c:pt idx="28">
                  <c:v>88</c:v>
                </c:pt>
                <c:pt idx="29">
                  <c:v>88</c:v>
                </c:pt>
                <c:pt idx="30">
                  <c:v>88</c:v>
                </c:pt>
                <c:pt idx="31">
                  <c:v>88</c:v>
                </c:pt>
                <c:pt idx="32">
                  <c:v>90</c:v>
                </c:pt>
                <c:pt idx="33">
                  <c:v>90</c:v>
                </c:pt>
                <c:pt idx="34">
                  <c:v>90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88</c:v>
                </c:pt>
                <c:pt idx="39">
                  <c:v>88</c:v>
                </c:pt>
                <c:pt idx="40">
                  <c:v>90</c:v>
                </c:pt>
                <c:pt idx="41">
                  <c:v>88</c:v>
                </c:pt>
                <c:pt idx="42">
                  <c:v>90</c:v>
                </c:pt>
                <c:pt idx="43">
                  <c:v>90</c:v>
                </c:pt>
                <c:pt idx="44">
                  <c:v>90</c:v>
                </c:pt>
                <c:pt idx="45">
                  <c:v>88</c:v>
                </c:pt>
                <c:pt idx="46">
                  <c:v>100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88</c:v>
                </c:pt>
                <c:pt idx="51">
                  <c:v>88</c:v>
                </c:pt>
                <c:pt idx="52">
                  <c:v>88</c:v>
                </c:pt>
                <c:pt idx="53">
                  <c:v>88</c:v>
                </c:pt>
                <c:pt idx="54">
                  <c:v>88</c:v>
                </c:pt>
                <c:pt idx="55">
                  <c:v>88</c:v>
                </c:pt>
                <c:pt idx="56">
                  <c:v>88</c:v>
                </c:pt>
                <c:pt idx="57">
                  <c:v>88</c:v>
                </c:pt>
                <c:pt idx="58">
                  <c:v>88</c:v>
                </c:pt>
                <c:pt idx="59">
                  <c:v>88</c:v>
                </c:pt>
                <c:pt idx="60">
                  <c:v>88</c:v>
                </c:pt>
                <c:pt idx="61">
                  <c:v>88</c:v>
                </c:pt>
                <c:pt idx="62">
                  <c:v>88</c:v>
                </c:pt>
                <c:pt idx="63">
                  <c:v>88</c:v>
                </c:pt>
                <c:pt idx="64">
                  <c:v>88</c:v>
                </c:pt>
                <c:pt idx="65">
                  <c:v>88</c:v>
                </c:pt>
                <c:pt idx="66">
                  <c:v>88</c:v>
                </c:pt>
                <c:pt idx="67">
                  <c:v>88</c:v>
                </c:pt>
                <c:pt idx="68">
                  <c:v>88</c:v>
                </c:pt>
                <c:pt idx="69">
                  <c:v>88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90</c:v>
                </c:pt>
                <c:pt idx="78">
                  <c:v>90</c:v>
                </c:pt>
                <c:pt idx="79">
                  <c:v>90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90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88</c:v>
                </c:pt>
                <c:pt idx="93">
                  <c:v>88</c:v>
                </c:pt>
                <c:pt idx="94">
                  <c:v>88</c:v>
                </c:pt>
                <c:pt idx="95">
                  <c:v>88</c:v>
                </c:pt>
                <c:pt idx="96">
                  <c:v>88</c:v>
                </c:pt>
                <c:pt idx="97">
                  <c:v>88</c:v>
                </c:pt>
                <c:pt idx="98">
                  <c:v>88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88</c:v>
                </c:pt>
                <c:pt idx="104">
                  <c:v>88</c:v>
                </c:pt>
                <c:pt idx="105">
                  <c:v>88</c:v>
                </c:pt>
                <c:pt idx="106">
                  <c:v>88</c:v>
                </c:pt>
                <c:pt idx="107">
                  <c:v>88</c:v>
                </c:pt>
                <c:pt idx="108">
                  <c:v>88</c:v>
                </c:pt>
                <c:pt idx="109">
                  <c:v>88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90</c:v>
                </c:pt>
                <c:pt idx="114">
                  <c:v>90</c:v>
                </c:pt>
                <c:pt idx="115">
                  <c:v>90</c:v>
                </c:pt>
                <c:pt idx="116">
                  <c:v>90</c:v>
                </c:pt>
                <c:pt idx="117">
                  <c:v>90</c:v>
                </c:pt>
                <c:pt idx="118">
                  <c:v>90</c:v>
                </c:pt>
                <c:pt idx="119">
                  <c:v>88</c:v>
                </c:pt>
                <c:pt idx="120">
                  <c:v>88</c:v>
                </c:pt>
                <c:pt idx="121">
                  <c:v>88</c:v>
                </c:pt>
                <c:pt idx="122">
                  <c:v>88</c:v>
                </c:pt>
                <c:pt idx="123">
                  <c:v>88</c:v>
                </c:pt>
                <c:pt idx="124">
                  <c:v>88</c:v>
                </c:pt>
                <c:pt idx="125">
                  <c:v>90</c:v>
                </c:pt>
                <c:pt idx="126">
                  <c:v>95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92</c:v>
                </c:pt>
                <c:pt idx="132">
                  <c:v>90</c:v>
                </c:pt>
                <c:pt idx="133">
                  <c:v>88</c:v>
                </c:pt>
                <c:pt idx="134">
                  <c:v>88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86</c:v>
                </c:pt>
                <c:pt idx="142">
                  <c:v>86</c:v>
                </c:pt>
                <c:pt idx="143">
                  <c:v>86</c:v>
                </c:pt>
                <c:pt idx="144">
                  <c:v>86</c:v>
                </c:pt>
                <c:pt idx="145">
                  <c:v>88</c:v>
                </c:pt>
                <c:pt idx="146">
                  <c:v>86</c:v>
                </c:pt>
                <c:pt idx="147">
                  <c:v>86</c:v>
                </c:pt>
                <c:pt idx="148">
                  <c:v>86</c:v>
                </c:pt>
                <c:pt idx="149">
                  <c:v>88</c:v>
                </c:pt>
                <c:pt idx="150">
                  <c:v>88</c:v>
                </c:pt>
                <c:pt idx="151">
                  <c:v>88</c:v>
                </c:pt>
                <c:pt idx="152">
                  <c:v>88</c:v>
                </c:pt>
                <c:pt idx="153">
                  <c:v>88</c:v>
                </c:pt>
                <c:pt idx="154">
                  <c:v>88</c:v>
                </c:pt>
                <c:pt idx="155">
                  <c:v>90</c:v>
                </c:pt>
                <c:pt idx="156">
                  <c:v>88</c:v>
                </c:pt>
                <c:pt idx="157">
                  <c:v>90</c:v>
                </c:pt>
                <c:pt idx="158">
                  <c:v>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7F-4DB4-BD89-C2FAC647F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881311"/>
        <c:axId val="692884639"/>
      </c:lineChart>
      <c:dateAx>
        <c:axId val="692881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Fecha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4639"/>
        <c:crosses val="autoZero"/>
        <c:auto val="1"/>
        <c:lblOffset val="100"/>
        <c:baseTimeUnit val="days"/>
      </c:dateAx>
      <c:valAx>
        <c:axId val="69288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Lectura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1311"/>
        <c:crosses val="autoZero"/>
        <c:crossBetween val="between"/>
      </c:valAx>
      <c:valAx>
        <c:axId val="452683663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0737247"/>
        <c:crosses val="max"/>
        <c:crossBetween val="between"/>
      </c:valAx>
      <c:catAx>
        <c:axId val="1880737247"/>
        <c:scaling>
          <c:orientation val="minMax"/>
        </c:scaling>
        <c:delete val="1"/>
        <c:axPos val="b"/>
        <c:majorTickMark val="out"/>
        <c:minorTickMark val="none"/>
        <c:tickLblPos val="nextTo"/>
        <c:crossAx val="45268366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0" i="0" baseline="0">
                <a:effectLst/>
              </a:rPr>
              <a:t>Humedal de la Vaca - Lectura de Miras Año 2021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tx>
            <c:v>Precipítación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'Mira Vaca Total Corregida'!$AA$424:$AA$636</c:f>
              <c:numCache>
                <c:formatCode>General</c:formatCode>
                <c:ptCount val="2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0.6</c:v>
                </c:pt>
                <c:pt idx="5">
                  <c:v>0.2</c:v>
                </c:pt>
                <c:pt idx="6">
                  <c:v>0.5</c:v>
                </c:pt>
                <c:pt idx="7">
                  <c:v>0</c:v>
                </c:pt>
                <c:pt idx="8">
                  <c:v>0.1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3.3</c:v>
                </c:pt>
                <c:pt idx="13">
                  <c:v>2.7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7</c:v>
                </c:pt>
                <c:pt idx="18">
                  <c:v>0.7</c:v>
                </c:pt>
                <c:pt idx="19">
                  <c:v>0</c:v>
                </c:pt>
                <c:pt idx="20">
                  <c:v>0</c:v>
                </c:pt>
                <c:pt idx="21">
                  <c:v>0.2</c:v>
                </c:pt>
                <c:pt idx="22">
                  <c:v>0.4</c:v>
                </c:pt>
                <c:pt idx="23">
                  <c:v>0.5</c:v>
                </c:pt>
                <c:pt idx="24">
                  <c:v>0.1</c:v>
                </c:pt>
                <c:pt idx="25">
                  <c:v>0</c:v>
                </c:pt>
                <c:pt idx="26">
                  <c:v>0.1</c:v>
                </c:pt>
                <c:pt idx="27">
                  <c:v>2.8</c:v>
                </c:pt>
                <c:pt idx="28">
                  <c:v>0.8</c:v>
                </c:pt>
                <c:pt idx="29">
                  <c:v>0.5</c:v>
                </c:pt>
                <c:pt idx="30">
                  <c:v>4</c:v>
                </c:pt>
                <c:pt idx="31">
                  <c:v>3</c:v>
                </c:pt>
                <c:pt idx="32">
                  <c:v>0</c:v>
                </c:pt>
                <c:pt idx="33">
                  <c:v>1.2</c:v>
                </c:pt>
                <c:pt idx="34">
                  <c:v>0</c:v>
                </c:pt>
                <c:pt idx="35">
                  <c:v>2.8</c:v>
                </c:pt>
                <c:pt idx="36">
                  <c:v>6</c:v>
                </c:pt>
                <c:pt idx="37">
                  <c:v>0.2</c:v>
                </c:pt>
                <c:pt idx="38">
                  <c:v>9.6999999999999993</c:v>
                </c:pt>
                <c:pt idx="39">
                  <c:v>23.5</c:v>
                </c:pt>
                <c:pt idx="40">
                  <c:v>0.2</c:v>
                </c:pt>
                <c:pt idx="41">
                  <c:v>15.1</c:v>
                </c:pt>
                <c:pt idx="42">
                  <c:v>0.1</c:v>
                </c:pt>
                <c:pt idx="43">
                  <c:v>7.9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7.7</c:v>
                </c:pt>
                <c:pt idx="57">
                  <c:v>0.1</c:v>
                </c:pt>
                <c:pt idx="58">
                  <c:v>0</c:v>
                </c:pt>
                <c:pt idx="59">
                  <c:v>1.7</c:v>
                </c:pt>
                <c:pt idx="60">
                  <c:v>0</c:v>
                </c:pt>
                <c:pt idx="61">
                  <c:v>2.6</c:v>
                </c:pt>
                <c:pt idx="62">
                  <c:v>3.1</c:v>
                </c:pt>
                <c:pt idx="63">
                  <c:v>0</c:v>
                </c:pt>
                <c:pt idx="64">
                  <c:v>5.8</c:v>
                </c:pt>
                <c:pt idx="65">
                  <c:v>0.3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0.7</c:v>
                </c:pt>
                <c:pt idx="71">
                  <c:v>0</c:v>
                </c:pt>
                <c:pt idx="72">
                  <c:v>0.1</c:v>
                </c:pt>
                <c:pt idx="73">
                  <c:v>0</c:v>
                </c:pt>
                <c:pt idx="74">
                  <c:v>3.9</c:v>
                </c:pt>
                <c:pt idx="75">
                  <c:v>1.3</c:v>
                </c:pt>
                <c:pt idx="76">
                  <c:v>0</c:v>
                </c:pt>
                <c:pt idx="77">
                  <c:v>0.7</c:v>
                </c:pt>
                <c:pt idx="78">
                  <c:v>1.5</c:v>
                </c:pt>
                <c:pt idx="79">
                  <c:v>9.1</c:v>
                </c:pt>
                <c:pt idx="80">
                  <c:v>21</c:v>
                </c:pt>
                <c:pt idx="81">
                  <c:v>13</c:v>
                </c:pt>
                <c:pt idx="82">
                  <c:v>5.0999999999999996</c:v>
                </c:pt>
                <c:pt idx="83">
                  <c:v>8</c:v>
                </c:pt>
                <c:pt idx="84">
                  <c:v>0</c:v>
                </c:pt>
                <c:pt idx="85">
                  <c:v>0</c:v>
                </c:pt>
                <c:pt idx="86">
                  <c:v>8.8000000000000007</c:v>
                </c:pt>
                <c:pt idx="87">
                  <c:v>6.4</c:v>
                </c:pt>
                <c:pt idx="88">
                  <c:v>11.7</c:v>
                </c:pt>
                <c:pt idx="89">
                  <c:v>0</c:v>
                </c:pt>
                <c:pt idx="90">
                  <c:v>2.6</c:v>
                </c:pt>
                <c:pt idx="91">
                  <c:v>0.3</c:v>
                </c:pt>
                <c:pt idx="92">
                  <c:v>1.4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0.1</c:v>
                </c:pt>
                <c:pt idx="100">
                  <c:v>3.2</c:v>
                </c:pt>
                <c:pt idx="101">
                  <c:v>0.1</c:v>
                </c:pt>
                <c:pt idx="102">
                  <c:v>0.5</c:v>
                </c:pt>
                <c:pt idx="103">
                  <c:v>9.1</c:v>
                </c:pt>
                <c:pt idx="104">
                  <c:v>5.0999999999999996</c:v>
                </c:pt>
                <c:pt idx="105">
                  <c:v>0</c:v>
                </c:pt>
                <c:pt idx="106">
                  <c:v>8</c:v>
                </c:pt>
                <c:pt idx="107">
                  <c:v>12.1</c:v>
                </c:pt>
                <c:pt idx="108">
                  <c:v>0</c:v>
                </c:pt>
                <c:pt idx="109">
                  <c:v>8.8000000000000007</c:v>
                </c:pt>
                <c:pt idx="110">
                  <c:v>6.4</c:v>
                </c:pt>
                <c:pt idx="111">
                  <c:v>0</c:v>
                </c:pt>
                <c:pt idx="112">
                  <c:v>5.2</c:v>
                </c:pt>
                <c:pt idx="113">
                  <c:v>12.4</c:v>
                </c:pt>
                <c:pt idx="114">
                  <c:v>0.9</c:v>
                </c:pt>
                <c:pt idx="115">
                  <c:v>6.4</c:v>
                </c:pt>
                <c:pt idx="116">
                  <c:v>0.1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2.2999999999999998</c:v>
                </c:pt>
                <c:pt idx="121">
                  <c:v>0.1</c:v>
                </c:pt>
                <c:pt idx="122">
                  <c:v>0.1</c:v>
                </c:pt>
                <c:pt idx="123">
                  <c:v>0.1</c:v>
                </c:pt>
                <c:pt idx="124">
                  <c:v>3.7</c:v>
                </c:pt>
                <c:pt idx="125">
                  <c:v>4.3</c:v>
                </c:pt>
                <c:pt idx="126">
                  <c:v>0</c:v>
                </c:pt>
                <c:pt idx="127">
                  <c:v>0</c:v>
                </c:pt>
                <c:pt idx="128">
                  <c:v>6.8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3.5</c:v>
                </c:pt>
                <c:pt idx="133">
                  <c:v>3.8</c:v>
                </c:pt>
                <c:pt idx="134">
                  <c:v>12.8</c:v>
                </c:pt>
                <c:pt idx="135">
                  <c:v>0.1</c:v>
                </c:pt>
                <c:pt idx="136">
                  <c:v>0</c:v>
                </c:pt>
                <c:pt idx="137">
                  <c:v>0.1</c:v>
                </c:pt>
                <c:pt idx="138">
                  <c:v>0</c:v>
                </c:pt>
                <c:pt idx="139">
                  <c:v>2.2000000000000002</c:v>
                </c:pt>
                <c:pt idx="140">
                  <c:v>14</c:v>
                </c:pt>
                <c:pt idx="141">
                  <c:v>6.2</c:v>
                </c:pt>
                <c:pt idx="142">
                  <c:v>0.1</c:v>
                </c:pt>
                <c:pt idx="143">
                  <c:v>0</c:v>
                </c:pt>
                <c:pt idx="144">
                  <c:v>6.4</c:v>
                </c:pt>
                <c:pt idx="145">
                  <c:v>0.2</c:v>
                </c:pt>
                <c:pt idx="146">
                  <c:v>0.4</c:v>
                </c:pt>
                <c:pt idx="147">
                  <c:v>0</c:v>
                </c:pt>
                <c:pt idx="148">
                  <c:v>21.1</c:v>
                </c:pt>
                <c:pt idx="149">
                  <c:v>0.5</c:v>
                </c:pt>
                <c:pt idx="150">
                  <c:v>15</c:v>
                </c:pt>
                <c:pt idx="151">
                  <c:v>0</c:v>
                </c:pt>
                <c:pt idx="152">
                  <c:v>0</c:v>
                </c:pt>
                <c:pt idx="153">
                  <c:v>5.3</c:v>
                </c:pt>
                <c:pt idx="154">
                  <c:v>7.6</c:v>
                </c:pt>
                <c:pt idx="155">
                  <c:v>8.6999999999999993</c:v>
                </c:pt>
                <c:pt idx="156">
                  <c:v>0.1</c:v>
                </c:pt>
                <c:pt idx="157">
                  <c:v>19.600000000000001</c:v>
                </c:pt>
                <c:pt idx="158">
                  <c:v>1.9</c:v>
                </c:pt>
                <c:pt idx="159">
                  <c:v>1.9</c:v>
                </c:pt>
                <c:pt idx="160">
                  <c:v>4.8</c:v>
                </c:pt>
                <c:pt idx="161">
                  <c:v>6.4</c:v>
                </c:pt>
                <c:pt idx="162">
                  <c:v>7.5</c:v>
                </c:pt>
                <c:pt idx="163">
                  <c:v>0.6</c:v>
                </c:pt>
                <c:pt idx="164">
                  <c:v>0.1</c:v>
                </c:pt>
                <c:pt idx="165">
                  <c:v>7.4</c:v>
                </c:pt>
                <c:pt idx="166">
                  <c:v>0.2</c:v>
                </c:pt>
                <c:pt idx="167">
                  <c:v>5.9</c:v>
                </c:pt>
                <c:pt idx="168">
                  <c:v>8.9</c:v>
                </c:pt>
                <c:pt idx="169">
                  <c:v>23.3</c:v>
                </c:pt>
                <c:pt idx="170">
                  <c:v>0.1</c:v>
                </c:pt>
                <c:pt idx="171">
                  <c:v>0.2</c:v>
                </c:pt>
                <c:pt idx="172">
                  <c:v>9.1999999999999993</c:v>
                </c:pt>
                <c:pt idx="173">
                  <c:v>7.8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0.4</c:v>
                </c:pt>
                <c:pt idx="178">
                  <c:v>0.5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24.2</c:v>
                </c:pt>
                <c:pt idx="183">
                  <c:v>45.9</c:v>
                </c:pt>
                <c:pt idx="184">
                  <c:v>2.2999999999999998</c:v>
                </c:pt>
                <c:pt idx="185">
                  <c:v>12.2</c:v>
                </c:pt>
                <c:pt idx="186">
                  <c:v>11.6</c:v>
                </c:pt>
                <c:pt idx="187">
                  <c:v>2.9</c:v>
                </c:pt>
                <c:pt idx="188">
                  <c:v>0</c:v>
                </c:pt>
                <c:pt idx="189">
                  <c:v>0.1</c:v>
                </c:pt>
                <c:pt idx="190">
                  <c:v>0</c:v>
                </c:pt>
                <c:pt idx="191">
                  <c:v>5.5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0.2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0.8</c:v>
                </c:pt>
                <c:pt idx="210">
                  <c:v>7</c:v>
                </c:pt>
                <c:pt idx="211">
                  <c:v>0.3</c:v>
                </c:pt>
                <c:pt idx="2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A4-4615-8953-D42638185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1090687"/>
        <c:axId val="366991215"/>
      </c:barChart>
      <c:lineChart>
        <c:grouping val="standard"/>
        <c:varyColors val="0"/>
        <c:ser>
          <c:idx val="0"/>
          <c:order val="0"/>
          <c:tx>
            <c:v>Mira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Corregida'!$C$424:$C$657</c:f>
              <c:numCache>
                <c:formatCode>m/d/yyyy</c:formatCode>
                <c:ptCount val="234"/>
                <c:pt idx="0">
                  <c:v>44214</c:v>
                </c:pt>
                <c:pt idx="1">
                  <c:v>44215</c:v>
                </c:pt>
                <c:pt idx="2">
                  <c:v>44216</c:v>
                </c:pt>
                <c:pt idx="3">
                  <c:v>44217</c:v>
                </c:pt>
                <c:pt idx="4">
                  <c:v>44218</c:v>
                </c:pt>
                <c:pt idx="5">
                  <c:v>44219</c:v>
                </c:pt>
                <c:pt idx="6">
                  <c:v>44221</c:v>
                </c:pt>
                <c:pt idx="7">
                  <c:v>44222</c:v>
                </c:pt>
                <c:pt idx="8">
                  <c:v>44223</c:v>
                </c:pt>
                <c:pt idx="9">
                  <c:v>44224</c:v>
                </c:pt>
                <c:pt idx="10">
                  <c:v>44225</c:v>
                </c:pt>
                <c:pt idx="11">
                  <c:v>44226</c:v>
                </c:pt>
                <c:pt idx="12">
                  <c:v>44236</c:v>
                </c:pt>
                <c:pt idx="13">
                  <c:v>44237</c:v>
                </c:pt>
                <c:pt idx="14">
                  <c:v>44238</c:v>
                </c:pt>
                <c:pt idx="15">
                  <c:v>44239</c:v>
                </c:pt>
                <c:pt idx="16">
                  <c:v>44240</c:v>
                </c:pt>
                <c:pt idx="17">
                  <c:v>44242</c:v>
                </c:pt>
                <c:pt idx="18">
                  <c:v>44243</c:v>
                </c:pt>
                <c:pt idx="19">
                  <c:v>44244</c:v>
                </c:pt>
                <c:pt idx="20">
                  <c:v>44245</c:v>
                </c:pt>
                <c:pt idx="21">
                  <c:v>44246</c:v>
                </c:pt>
                <c:pt idx="22">
                  <c:v>44247</c:v>
                </c:pt>
                <c:pt idx="23">
                  <c:v>44248</c:v>
                </c:pt>
                <c:pt idx="24">
                  <c:v>44250</c:v>
                </c:pt>
                <c:pt idx="25">
                  <c:v>44251</c:v>
                </c:pt>
                <c:pt idx="26">
                  <c:v>44252</c:v>
                </c:pt>
                <c:pt idx="27">
                  <c:v>44253</c:v>
                </c:pt>
                <c:pt idx="28">
                  <c:v>44254</c:v>
                </c:pt>
                <c:pt idx="29">
                  <c:v>44256</c:v>
                </c:pt>
                <c:pt idx="30">
                  <c:v>44257</c:v>
                </c:pt>
                <c:pt idx="31">
                  <c:v>44258</c:v>
                </c:pt>
                <c:pt idx="32">
                  <c:v>44259</c:v>
                </c:pt>
                <c:pt idx="33">
                  <c:v>44260</c:v>
                </c:pt>
                <c:pt idx="34">
                  <c:v>44261</c:v>
                </c:pt>
                <c:pt idx="35">
                  <c:v>44263</c:v>
                </c:pt>
                <c:pt idx="36">
                  <c:v>44264</c:v>
                </c:pt>
                <c:pt idx="37">
                  <c:v>44265</c:v>
                </c:pt>
                <c:pt idx="38">
                  <c:v>44266</c:v>
                </c:pt>
                <c:pt idx="39">
                  <c:v>44267</c:v>
                </c:pt>
                <c:pt idx="40">
                  <c:v>44268</c:v>
                </c:pt>
                <c:pt idx="41">
                  <c:v>44273</c:v>
                </c:pt>
                <c:pt idx="42">
                  <c:v>44275</c:v>
                </c:pt>
                <c:pt idx="43">
                  <c:v>44345</c:v>
                </c:pt>
                <c:pt idx="44">
                  <c:v>44347</c:v>
                </c:pt>
                <c:pt idx="45">
                  <c:v>44348</c:v>
                </c:pt>
                <c:pt idx="46">
                  <c:v>44349</c:v>
                </c:pt>
                <c:pt idx="47">
                  <c:v>44350</c:v>
                </c:pt>
                <c:pt idx="48">
                  <c:v>44351</c:v>
                </c:pt>
                <c:pt idx="49">
                  <c:v>44352</c:v>
                </c:pt>
                <c:pt idx="50">
                  <c:v>44355</c:v>
                </c:pt>
                <c:pt idx="51">
                  <c:v>44356</c:v>
                </c:pt>
                <c:pt idx="52">
                  <c:v>44357</c:v>
                </c:pt>
                <c:pt idx="53">
                  <c:v>44358</c:v>
                </c:pt>
                <c:pt idx="54">
                  <c:v>44359</c:v>
                </c:pt>
                <c:pt idx="55">
                  <c:v>44362</c:v>
                </c:pt>
                <c:pt idx="56">
                  <c:v>44363</c:v>
                </c:pt>
                <c:pt idx="57">
                  <c:v>44364</c:v>
                </c:pt>
                <c:pt idx="58">
                  <c:v>44365</c:v>
                </c:pt>
                <c:pt idx="59">
                  <c:v>44366</c:v>
                </c:pt>
                <c:pt idx="60">
                  <c:v>44368</c:v>
                </c:pt>
                <c:pt idx="61">
                  <c:v>44369</c:v>
                </c:pt>
                <c:pt idx="62">
                  <c:v>44370</c:v>
                </c:pt>
                <c:pt idx="63">
                  <c:v>44371</c:v>
                </c:pt>
                <c:pt idx="64">
                  <c:v>44372</c:v>
                </c:pt>
                <c:pt idx="65">
                  <c:v>44373</c:v>
                </c:pt>
                <c:pt idx="66">
                  <c:v>44375</c:v>
                </c:pt>
                <c:pt idx="67">
                  <c:v>44376</c:v>
                </c:pt>
                <c:pt idx="68">
                  <c:v>44377</c:v>
                </c:pt>
                <c:pt idx="69">
                  <c:v>44378</c:v>
                </c:pt>
                <c:pt idx="70">
                  <c:v>44379</c:v>
                </c:pt>
                <c:pt idx="71">
                  <c:v>44380</c:v>
                </c:pt>
                <c:pt idx="72">
                  <c:v>44382</c:v>
                </c:pt>
                <c:pt idx="73">
                  <c:v>44384</c:v>
                </c:pt>
                <c:pt idx="74">
                  <c:v>44385</c:v>
                </c:pt>
                <c:pt idx="75">
                  <c:v>44386</c:v>
                </c:pt>
                <c:pt idx="76">
                  <c:v>44387</c:v>
                </c:pt>
                <c:pt idx="77">
                  <c:v>44389</c:v>
                </c:pt>
                <c:pt idx="78">
                  <c:v>44390</c:v>
                </c:pt>
                <c:pt idx="79">
                  <c:v>44391</c:v>
                </c:pt>
                <c:pt idx="80">
                  <c:v>44392</c:v>
                </c:pt>
                <c:pt idx="81">
                  <c:v>44393</c:v>
                </c:pt>
                <c:pt idx="82">
                  <c:v>44394</c:v>
                </c:pt>
                <c:pt idx="83">
                  <c:v>44396</c:v>
                </c:pt>
                <c:pt idx="84">
                  <c:v>44398</c:v>
                </c:pt>
                <c:pt idx="85">
                  <c:v>44399</c:v>
                </c:pt>
                <c:pt idx="86">
                  <c:v>44400</c:v>
                </c:pt>
                <c:pt idx="87">
                  <c:v>44401</c:v>
                </c:pt>
                <c:pt idx="88">
                  <c:v>44403</c:v>
                </c:pt>
                <c:pt idx="89">
                  <c:v>44404</c:v>
                </c:pt>
                <c:pt idx="90">
                  <c:v>44405</c:v>
                </c:pt>
                <c:pt idx="91">
                  <c:v>44406</c:v>
                </c:pt>
                <c:pt idx="92">
                  <c:v>44407</c:v>
                </c:pt>
                <c:pt idx="93">
                  <c:v>44408</c:v>
                </c:pt>
                <c:pt idx="94">
                  <c:v>44410</c:v>
                </c:pt>
                <c:pt idx="95">
                  <c:v>44411</c:v>
                </c:pt>
                <c:pt idx="96">
                  <c:v>44412</c:v>
                </c:pt>
                <c:pt idx="97">
                  <c:v>44413</c:v>
                </c:pt>
                <c:pt idx="98">
                  <c:v>44414</c:v>
                </c:pt>
                <c:pt idx="99">
                  <c:v>44418</c:v>
                </c:pt>
                <c:pt idx="100">
                  <c:v>44419</c:v>
                </c:pt>
                <c:pt idx="101">
                  <c:v>44420</c:v>
                </c:pt>
                <c:pt idx="102">
                  <c:v>44421</c:v>
                </c:pt>
                <c:pt idx="103">
                  <c:v>44422</c:v>
                </c:pt>
                <c:pt idx="104">
                  <c:v>44425</c:v>
                </c:pt>
                <c:pt idx="105">
                  <c:v>44426</c:v>
                </c:pt>
                <c:pt idx="106">
                  <c:v>44427</c:v>
                </c:pt>
                <c:pt idx="107">
                  <c:v>44428</c:v>
                </c:pt>
                <c:pt idx="108">
                  <c:v>44429</c:v>
                </c:pt>
                <c:pt idx="109">
                  <c:v>44431</c:v>
                </c:pt>
                <c:pt idx="110">
                  <c:v>44432</c:v>
                </c:pt>
                <c:pt idx="111">
                  <c:v>44433</c:v>
                </c:pt>
                <c:pt idx="112">
                  <c:v>44434</c:v>
                </c:pt>
                <c:pt idx="113">
                  <c:v>44435</c:v>
                </c:pt>
                <c:pt idx="114">
                  <c:v>44438</c:v>
                </c:pt>
                <c:pt idx="115">
                  <c:v>44439</c:v>
                </c:pt>
                <c:pt idx="116">
                  <c:v>44440</c:v>
                </c:pt>
                <c:pt idx="117">
                  <c:v>44441</c:v>
                </c:pt>
                <c:pt idx="118">
                  <c:v>44442</c:v>
                </c:pt>
                <c:pt idx="119">
                  <c:v>44443</c:v>
                </c:pt>
                <c:pt idx="120">
                  <c:v>44445</c:v>
                </c:pt>
                <c:pt idx="121">
                  <c:v>44446</c:v>
                </c:pt>
                <c:pt idx="122">
                  <c:v>44447</c:v>
                </c:pt>
                <c:pt idx="123">
                  <c:v>44448</c:v>
                </c:pt>
                <c:pt idx="124">
                  <c:v>44449</c:v>
                </c:pt>
                <c:pt idx="125">
                  <c:v>44450</c:v>
                </c:pt>
                <c:pt idx="126">
                  <c:v>44452</c:v>
                </c:pt>
                <c:pt idx="127">
                  <c:v>44453</c:v>
                </c:pt>
                <c:pt idx="128">
                  <c:v>44454</c:v>
                </c:pt>
                <c:pt idx="129">
                  <c:v>44455</c:v>
                </c:pt>
                <c:pt idx="130">
                  <c:v>44456</c:v>
                </c:pt>
                <c:pt idx="131">
                  <c:v>44457</c:v>
                </c:pt>
                <c:pt idx="132">
                  <c:v>44459</c:v>
                </c:pt>
                <c:pt idx="133">
                  <c:v>44460</c:v>
                </c:pt>
                <c:pt idx="134">
                  <c:v>44461</c:v>
                </c:pt>
                <c:pt idx="135">
                  <c:v>44462</c:v>
                </c:pt>
                <c:pt idx="136">
                  <c:v>44463</c:v>
                </c:pt>
                <c:pt idx="137">
                  <c:v>44464</c:v>
                </c:pt>
                <c:pt idx="138">
                  <c:v>44466</c:v>
                </c:pt>
                <c:pt idx="139">
                  <c:v>44467</c:v>
                </c:pt>
                <c:pt idx="140">
                  <c:v>44468</c:v>
                </c:pt>
                <c:pt idx="141">
                  <c:v>44469</c:v>
                </c:pt>
                <c:pt idx="142">
                  <c:v>44470</c:v>
                </c:pt>
                <c:pt idx="143">
                  <c:v>44471</c:v>
                </c:pt>
                <c:pt idx="144">
                  <c:v>44473</c:v>
                </c:pt>
                <c:pt idx="145">
                  <c:v>44474</c:v>
                </c:pt>
                <c:pt idx="146">
                  <c:v>44475</c:v>
                </c:pt>
                <c:pt idx="147">
                  <c:v>44476</c:v>
                </c:pt>
                <c:pt idx="148">
                  <c:v>44477</c:v>
                </c:pt>
                <c:pt idx="149">
                  <c:v>44478</c:v>
                </c:pt>
                <c:pt idx="150">
                  <c:v>44480</c:v>
                </c:pt>
                <c:pt idx="151">
                  <c:v>44481</c:v>
                </c:pt>
                <c:pt idx="152">
                  <c:v>44482</c:v>
                </c:pt>
                <c:pt idx="153">
                  <c:v>44483</c:v>
                </c:pt>
                <c:pt idx="154">
                  <c:v>44484</c:v>
                </c:pt>
                <c:pt idx="155">
                  <c:v>44485</c:v>
                </c:pt>
                <c:pt idx="156">
                  <c:v>44488</c:v>
                </c:pt>
                <c:pt idx="157">
                  <c:v>44489</c:v>
                </c:pt>
                <c:pt idx="158">
                  <c:v>44490</c:v>
                </c:pt>
                <c:pt idx="159">
                  <c:v>44491</c:v>
                </c:pt>
                <c:pt idx="160">
                  <c:v>44492</c:v>
                </c:pt>
                <c:pt idx="161">
                  <c:v>44494</c:v>
                </c:pt>
                <c:pt idx="162">
                  <c:v>44495</c:v>
                </c:pt>
                <c:pt idx="163">
                  <c:v>44496</c:v>
                </c:pt>
                <c:pt idx="164">
                  <c:v>44497</c:v>
                </c:pt>
                <c:pt idx="165">
                  <c:v>44498</c:v>
                </c:pt>
                <c:pt idx="166">
                  <c:v>44499</c:v>
                </c:pt>
                <c:pt idx="167">
                  <c:v>44502</c:v>
                </c:pt>
                <c:pt idx="168">
                  <c:v>44503</c:v>
                </c:pt>
                <c:pt idx="169">
                  <c:v>44504</c:v>
                </c:pt>
                <c:pt idx="170">
                  <c:v>44505</c:v>
                </c:pt>
                <c:pt idx="171">
                  <c:v>44506</c:v>
                </c:pt>
                <c:pt idx="172">
                  <c:v>44508</c:v>
                </c:pt>
                <c:pt idx="173">
                  <c:v>44509</c:v>
                </c:pt>
                <c:pt idx="174">
                  <c:v>44510</c:v>
                </c:pt>
                <c:pt idx="175">
                  <c:v>44511</c:v>
                </c:pt>
                <c:pt idx="176">
                  <c:v>44512</c:v>
                </c:pt>
                <c:pt idx="177">
                  <c:v>44513</c:v>
                </c:pt>
                <c:pt idx="178">
                  <c:v>44516</c:v>
                </c:pt>
                <c:pt idx="179">
                  <c:v>44517</c:v>
                </c:pt>
                <c:pt idx="180">
                  <c:v>44518</c:v>
                </c:pt>
                <c:pt idx="181">
                  <c:v>44519</c:v>
                </c:pt>
                <c:pt idx="182">
                  <c:v>44520</c:v>
                </c:pt>
                <c:pt idx="183">
                  <c:v>44522</c:v>
                </c:pt>
                <c:pt idx="184">
                  <c:v>44523</c:v>
                </c:pt>
                <c:pt idx="185">
                  <c:v>44524</c:v>
                </c:pt>
                <c:pt idx="186">
                  <c:v>44525</c:v>
                </c:pt>
                <c:pt idx="187">
                  <c:v>44526</c:v>
                </c:pt>
                <c:pt idx="188">
                  <c:v>44527</c:v>
                </c:pt>
                <c:pt idx="189">
                  <c:v>44529</c:v>
                </c:pt>
                <c:pt idx="190">
                  <c:v>44530</c:v>
                </c:pt>
                <c:pt idx="191">
                  <c:v>44531</c:v>
                </c:pt>
                <c:pt idx="192">
                  <c:v>44532</c:v>
                </c:pt>
                <c:pt idx="193">
                  <c:v>44533</c:v>
                </c:pt>
                <c:pt idx="194">
                  <c:v>44534</c:v>
                </c:pt>
                <c:pt idx="195">
                  <c:v>44536</c:v>
                </c:pt>
                <c:pt idx="196">
                  <c:v>44537</c:v>
                </c:pt>
                <c:pt idx="197">
                  <c:v>44539</c:v>
                </c:pt>
                <c:pt idx="198">
                  <c:v>44540</c:v>
                </c:pt>
                <c:pt idx="199">
                  <c:v>44541</c:v>
                </c:pt>
                <c:pt idx="200">
                  <c:v>44543</c:v>
                </c:pt>
                <c:pt idx="201">
                  <c:v>44544</c:v>
                </c:pt>
                <c:pt idx="202">
                  <c:v>44545</c:v>
                </c:pt>
                <c:pt idx="203">
                  <c:v>44546</c:v>
                </c:pt>
                <c:pt idx="204">
                  <c:v>44547</c:v>
                </c:pt>
                <c:pt idx="205">
                  <c:v>44548</c:v>
                </c:pt>
                <c:pt idx="206">
                  <c:v>44550</c:v>
                </c:pt>
                <c:pt idx="207">
                  <c:v>44551</c:v>
                </c:pt>
                <c:pt idx="208">
                  <c:v>44553</c:v>
                </c:pt>
                <c:pt idx="209">
                  <c:v>44554</c:v>
                </c:pt>
                <c:pt idx="210">
                  <c:v>44557</c:v>
                </c:pt>
                <c:pt idx="211">
                  <c:v>44558</c:v>
                </c:pt>
                <c:pt idx="212">
                  <c:v>44559</c:v>
                </c:pt>
                <c:pt idx="213">
                  <c:v>44564</c:v>
                </c:pt>
                <c:pt idx="214">
                  <c:v>44565</c:v>
                </c:pt>
                <c:pt idx="215">
                  <c:v>44566</c:v>
                </c:pt>
                <c:pt idx="216">
                  <c:v>44567</c:v>
                </c:pt>
                <c:pt idx="217">
                  <c:v>44568</c:v>
                </c:pt>
                <c:pt idx="218">
                  <c:v>44569</c:v>
                </c:pt>
                <c:pt idx="219">
                  <c:v>44572</c:v>
                </c:pt>
                <c:pt idx="220">
                  <c:v>44573</c:v>
                </c:pt>
                <c:pt idx="221">
                  <c:v>44574</c:v>
                </c:pt>
                <c:pt idx="222">
                  <c:v>44575</c:v>
                </c:pt>
                <c:pt idx="223">
                  <c:v>44576</c:v>
                </c:pt>
                <c:pt idx="224">
                  <c:v>44578</c:v>
                </c:pt>
                <c:pt idx="225">
                  <c:v>44579</c:v>
                </c:pt>
                <c:pt idx="226">
                  <c:v>44580</c:v>
                </c:pt>
                <c:pt idx="227">
                  <c:v>44581</c:v>
                </c:pt>
                <c:pt idx="228">
                  <c:v>44582</c:v>
                </c:pt>
                <c:pt idx="229">
                  <c:v>44586</c:v>
                </c:pt>
                <c:pt idx="230">
                  <c:v>44587</c:v>
                </c:pt>
                <c:pt idx="231">
                  <c:v>44588</c:v>
                </c:pt>
                <c:pt idx="232">
                  <c:v>44589</c:v>
                </c:pt>
                <c:pt idx="233">
                  <c:v>44590</c:v>
                </c:pt>
              </c:numCache>
            </c:numRef>
          </c:cat>
          <c:val>
            <c:numRef>
              <c:f>'Mira Vaca Total Corregida'!$E$424:$E$657</c:f>
              <c:numCache>
                <c:formatCode>General</c:formatCode>
                <c:ptCount val="234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160</c:v>
                </c:pt>
                <c:pt idx="5">
                  <c:v>160</c:v>
                </c:pt>
                <c:pt idx="6">
                  <c:v>165</c:v>
                </c:pt>
                <c:pt idx="7">
                  <c:v>160</c:v>
                </c:pt>
                <c:pt idx="8">
                  <c:v>160</c:v>
                </c:pt>
                <c:pt idx="9">
                  <c:v>160</c:v>
                </c:pt>
                <c:pt idx="10">
                  <c:v>160</c:v>
                </c:pt>
                <c:pt idx="11">
                  <c:v>160</c:v>
                </c:pt>
                <c:pt idx="12">
                  <c:v>180</c:v>
                </c:pt>
                <c:pt idx="13">
                  <c:v>165</c:v>
                </c:pt>
                <c:pt idx="14">
                  <c:v>170</c:v>
                </c:pt>
                <c:pt idx="15">
                  <c:v>170</c:v>
                </c:pt>
                <c:pt idx="16">
                  <c:v>165</c:v>
                </c:pt>
                <c:pt idx="17">
                  <c:v>160</c:v>
                </c:pt>
                <c:pt idx="18">
                  <c:v>165</c:v>
                </c:pt>
                <c:pt idx="19">
                  <c:v>165</c:v>
                </c:pt>
                <c:pt idx="20">
                  <c:v>160</c:v>
                </c:pt>
                <c:pt idx="21">
                  <c:v>165</c:v>
                </c:pt>
                <c:pt idx="22">
                  <c:v>165</c:v>
                </c:pt>
                <c:pt idx="23">
                  <c:v>165</c:v>
                </c:pt>
                <c:pt idx="24">
                  <c:v>160</c:v>
                </c:pt>
                <c:pt idx="25">
                  <c:v>165</c:v>
                </c:pt>
                <c:pt idx="26">
                  <c:v>165</c:v>
                </c:pt>
                <c:pt idx="27">
                  <c:v>165</c:v>
                </c:pt>
                <c:pt idx="28">
                  <c:v>165</c:v>
                </c:pt>
                <c:pt idx="29">
                  <c:v>165</c:v>
                </c:pt>
                <c:pt idx="30">
                  <c:v>165</c:v>
                </c:pt>
                <c:pt idx="31">
                  <c:v>165</c:v>
                </c:pt>
                <c:pt idx="32">
                  <c:v>165</c:v>
                </c:pt>
                <c:pt idx="33">
                  <c:v>165</c:v>
                </c:pt>
                <c:pt idx="34">
                  <c:v>165</c:v>
                </c:pt>
                <c:pt idx="35">
                  <c:v>165</c:v>
                </c:pt>
                <c:pt idx="36">
                  <c:v>165</c:v>
                </c:pt>
                <c:pt idx="37">
                  <c:v>160</c:v>
                </c:pt>
                <c:pt idx="38">
                  <c:v>160</c:v>
                </c:pt>
                <c:pt idx="40">
                  <c:v>170</c:v>
                </c:pt>
                <c:pt idx="41">
                  <c:v>168</c:v>
                </c:pt>
                <c:pt idx="42">
                  <c:v>160</c:v>
                </c:pt>
                <c:pt idx="43">
                  <c:v>190</c:v>
                </c:pt>
                <c:pt idx="44">
                  <c:v>185</c:v>
                </c:pt>
                <c:pt idx="45">
                  <c:v>185</c:v>
                </c:pt>
                <c:pt idx="46">
                  <c:v>180</c:v>
                </c:pt>
                <c:pt idx="47">
                  <c:v>190</c:v>
                </c:pt>
                <c:pt idx="48">
                  <c:v>190</c:v>
                </c:pt>
                <c:pt idx="49">
                  <c:v>190</c:v>
                </c:pt>
                <c:pt idx="50">
                  <c:v>190</c:v>
                </c:pt>
                <c:pt idx="51">
                  <c:v>195</c:v>
                </c:pt>
                <c:pt idx="52">
                  <c:v>190</c:v>
                </c:pt>
                <c:pt idx="53">
                  <c:v>190</c:v>
                </c:pt>
                <c:pt idx="54">
                  <c:v>195</c:v>
                </c:pt>
                <c:pt idx="55">
                  <c:v>190</c:v>
                </c:pt>
                <c:pt idx="56">
                  <c:v>190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190</c:v>
                </c:pt>
                <c:pt idx="61">
                  <c:v>195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190</c:v>
                </c:pt>
                <c:pt idx="66">
                  <c:v>195</c:v>
                </c:pt>
                <c:pt idx="67">
                  <c:v>195</c:v>
                </c:pt>
                <c:pt idx="68">
                  <c:v>195</c:v>
                </c:pt>
                <c:pt idx="69">
                  <c:v>195</c:v>
                </c:pt>
                <c:pt idx="70">
                  <c:v>195</c:v>
                </c:pt>
                <c:pt idx="71">
                  <c:v>195</c:v>
                </c:pt>
                <c:pt idx="72">
                  <c:v>190</c:v>
                </c:pt>
                <c:pt idx="73">
                  <c:v>195</c:v>
                </c:pt>
                <c:pt idx="74">
                  <c:v>195</c:v>
                </c:pt>
                <c:pt idx="75">
                  <c:v>195</c:v>
                </c:pt>
                <c:pt idx="76">
                  <c:v>190</c:v>
                </c:pt>
                <c:pt idx="77">
                  <c:v>195</c:v>
                </c:pt>
                <c:pt idx="78">
                  <c:v>190</c:v>
                </c:pt>
                <c:pt idx="79">
                  <c:v>195</c:v>
                </c:pt>
                <c:pt idx="80">
                  <c:v>195</c:v>
                </c:pt>
                <c:pt idx="81">
                  <c:v>195</c:v>
                </c:pt>
                <c:pt idx="82">
                  <c:v>190</c:v>
                </c:pt>
                <c:pt idx="83">
                  <c:v>190</c:v>
                </c:pt>
                <c:pt idx="84">
                  <c:v>195</c:v>
                </c:pt>
                <c:pt idx="85">
                  <c:v>190</c:v>
                </c:pt>
                <c:pt idx="86">
                  <c:v>195</c:v>
                </c:pt>
                <c:pt idx="87">
                  <c:v>190</c:v>
                </c:pt>
                <c:pt idx="88">
                  <c:v>190</c:v>
                </c:pt>
                <c:pt idx="89">
                  <c:v>195</c:v>
                </c:pt>
                <c:pt idx="90">
                  <c:v>190</c:v>
                </c:pt>
                <c:pt idx="91">
                  <c:v>190</c:v>
                </c:pt>
                <c:pt idx="92">
                  <c:v>190</c:v>
                </c:pt>
                <c:pt idx="93">
                  <c:v>190</c:v>
                </c:pt>
                <c:pt idx="94">
                  <c:v>190</c:v>
                </c:pt>
                <c:pt idx="95">
                  <c:v>190</c:v>
                </c:pt>
                <c:pt idx="96">
                  <c:v>190</c:v>
                </c:pt>
                <c:pt idx="97">
                  <c:v>190</c:v>
                </c:pt>
                <c:pt idx="98">
                  <c:v>190</c:v>
                </c:pt>
                <c:pt idx="99">
                  <c:v>190</c:v>
                </c:pt>
                <c:pt idx="100">
                  <c:v>190</c:v>
                </c:pt>
                <c:pt idx="101">
                  <c:v>190</c:v>
                </c:pt>
                <c:pt idx="102">
                  <c:v>190</c:v>
                </c:pt>
                <c:pt idx="103">
                  <c:v>190</c:v>
                </c:pt>
                <c:pt idx="104">
                  <c:v>197</c:v>
                </c:pt>
                <c:pt idx="105">
                  <c:v>195</c:v>
                </c:pt>
                <c:pt idx="106">
                  <c:v>195</c:v>
                </c:pt>
                <c:pt idx="107">
                  <c:v>197</c:v>
                </c:pt>
                <c:pt idx="108">
                  <c:v>197</c:v>
                </c:pt>
                <c:pt idx="109">
                  <c:v>190</c:v>
                </c:pt>
                <c:pt idx="110">
                  <c:v>190</c:v>
                </c:pt>
                <c:pt idx="111">
                  <c:v>195</c:v>
                </c:pt>
                <c:pt idx="112">
                  <c:v>195</c:v>
                </c:pt>
                <c:pt idx="113">
                  <c:v>190</c:v>
                </c:pt>
                <c:pt idx="114">
                  <c:v>190</c:v>
                </c:pt>
                <c:pt idx="115">
                  <c:v>195</c:v>
                </c:pt>
                <c:pt idx="116">
                  <c:v>195</c:v>
                </c:pt>
                <c:pt idx="117">
                  <c:v>190</c:v>
                </c:pt>
                <c:pt idx="118">
                  <c:v>150</c:v>
                </c:pt>
                <c:pt idx="119">
                  <c:v>150</c:v>
                </c:pt>
                <c:pt idx="120">
                  <c:v>190</c:v>
                </c:pt>
                <c:pt idx="121">
                  <c:v>190</c:v>
                </c:pt>
                <c:pt idx="122">
                  <c:v>10</c:v>
                </c:pt>
                <c:pt idx="123">
                  <c:v>10</c:v>
                </c:pt>
                <c:pt idx="124">
                  <c:v>20</c:v>
                </c:pt>
                <c:pt idx="125">
                  <c:v>150</c:v>
                </c:pt>
                <c:pt idx="126">
                  <c:v>180</c:v>
                </c:pt>
                <c:pt idx="127">
                  <c:v>180</c:v>
                </c:pt>
                <c:pt idx="128">
                  <c:v>180</c:v>
                </c:pt>
                <c:pt idx="129">
                  <c:v>185</c:v>
                </c:pt>
                <c:pt idx="130">
                  <c:v>180</c:v>
                </c:pt>
                <c:pt idx="131">
                  <c:v>180</c:v>
                </c:pt>
                <c:pt idx="132">
                  <c:v>185</c:v>
                </c:pt>
                <c:pt idx="133">
                  <c:v>140</c:v>
                </c:pt>
                <c:pt idx="134">
                  <c:v>140</c:v>
                </c:pt>
                <c:pt idx="135">
                  <c:v>195</c:v>
                </c:pt>
                <c:pt idx="136">
                  <c:v>180</c:v>
                </c:pt>
                <c:pt idx="137">
                  <c:v>190</c:v>
                </c:pt>
                <c:pt idx="138">
                  <c:v>190</c:v>
                </c:pt>
                <c:pt idx="139">
                  <c:v>190</c:v>
                </c:pt>
                <c:pt idx="140">
                  <c:v>190</c:v>
                </c:pt>
                <c:pt idx="141">
                  <c:v>198</c:v>
                </c:pt>
                <c:pt idx="142">
                  <c:v>196</c:v>
                </c:pt>
                <c:pt idx="143">
                  <c:v>185</c:v>
                </c:pt>
                <c:pt idx="144">
                  <c:v>195</c:v>
                </c:pt>
                <c:pt idx="145">
                  <c:v>180</c:v>
                </c:pt>
                <c:pt idx="146">
                  <c:v>195</c:v>
                </c:pt>
                <c:pt idx="147">
                  <c:v>190</c:v>
                </c:pt>
                <c:pt idx="148">
                  <c:v>185</c:v>
                </c:pt>
                <c:pt idx="149">
                  <c:v>185</c:v>
                </c:pt>
                <c:pt idx="150">
                  <c:v>195</c:v>
                </c:pt>
                <c:pt idx="151">
                  <c:v>195</c:v>
                </c:pt>
                <c:pt idx="152">
                  <c:v>185</c:v>
                </c:pt>
                <c:pt idx="153">
                  <c:v>190</c:v>
                </c:pt>
                <c:pt idx="154">
                  <c:v>195</c:v>
                </c:pt>
                <c:pt idx="155">
                  <c:v>197</c:v>
                </c:pt>
                <c:pt idx="156">
                  <c:v>195</c:v>
                </c:pt>
                <c:pt idx="157">
                  <c:v>185</c:v>
                </c:pt>
                <c:pt idx="158">
                  <c:v>190</c:v>
                </c:pt>
                <c:pt idx="159">
                  <c:v>170</c:v>
                </c:pt>
                <c:pt idx="160">
                  <c:v>180</c:v>
                </c:pt>
                <c:pt idx="161">
                  <c:v>195</c:v>
                </c:pt>
                <c:pt idx="162">
                  <c:v>195</c:v>
                </c:pt>
                <c:pt idx="163">
                  <c:v>195</c:v>
                </c:pt>
                <c:pt idx="164">
                  <c:v>185</c:v>
                </c:pt>
                <c:pt idx="165">
                  <c:v>190</c:v>
                </c:pt>
                <c:pt idx="166">
                  <c:v>190</c:v>
                </c:pt>
                <c:pt idx="167">
                  <c:v>190</c:v>
                </c:pt>
                <c:pt idx="168">
                  <c:v>195</c:v>
                </c:pt>
                <c:pt idx="169">
                  <c:v>195</c:v>
                </c:pt>
                <c:pt idx="170">
                  <c:v>198</c:v>
                </c:pt>
                <c:pt idx="171">
                  <c:v>190</c:v>
                </c:pt>
                <c:pt idx="172">
                  <c:v>100</c:v>
                </c:pt>
                <c:pt idx="173">
                  <c:v>195</c:v>
                </c:pt>
                <c:pt idx="174">
                  <c:v>195</c:v>
                </c:pt>
                <c:pt idx="175">
                  <c:v>195</c:v>
                </c:pt>
                <c:pt idx="176">
                  <c:v>190</c:v>
                </c:pt>
                <c:pt idx="177">
                  <c:v>195</c:v>
                </c:pt>
                <c:pt idx="178">
                  <c:v>195</c:v>
                </c:pt>
                <c:pt idx="179">
                  <c:v>195</c:v>
                </c:pt>
                <c:pt idx="180">
                  <c:v>195</c:v>
                </c:pt>
                <c:pt idx="181">
                  <c:v>190</c:v>
                </c:pt>
                <c:pt idx="182">
                  <c:v>190</c:v>
                </c:pt>
                <c:pt idx="183">
                  <c:v>198</c:v>
                </c:pt>
                <c:pt idx="184">
                  <c:v>198</c:v>
                </c:pt>
                <c:pt idx="185">
                  <c:v>195</c:v>
                </c:pt>
                <c:pt idx="186">
                  <c:v>198</c:v>
                </c:pt>
                <c:pt idx="187">
                  <c:v>190</c:v>
                </c:pt>
                <c:pt idx="188">
                  <c:v>190</c:v>
                </c:pt>
                <c:pt idx="189">
                  <c:v>195</c:v>
                </c:pt>
                <c:pt idx="190">
                  <c:v>198</c:v>
                </c:pt>
                <c:pt idx="191">
                  <c:v>195</c:v>
                </c:pt>
                <c:pt idx="192">
                  <c:v>195</c:v>
                </c:pt>
                <c:pt idx="193">
                  <c:v>195</c:v>
                </c:pt>
                <c:pt idx="194">
                  <c:v>190</c:v>
                </c:pt>
                <c:pt idx="195">
                  <c:v>295</c:v>
                </c:pt>
                <c:pt idx="196">
                  <c:v>195</c:v>
                </c:pt>
                <c:pt idx="197">
                  <c:v>190</c:v>
                </c:pt>
                <c:pt idx="198">
                  <c:v>195</c:v>
                </c:pt>
                <c:pt idx="199">
                  <c:v>198</c:v>
                </c:pt>
                <c:pt idx="200">
                  <c:v>190</c:v>
                </c:pt>
                <c:pt idx="201">
                  <c:v>190</c:v>
                </c:pt>
                <c:pt idx="202">
                  <c:v>105</c:v>
                </c:pt>
                <c:pt idx="203">
                  <c:v>195</c:v>
                </c:pt>
                <c:pt idx="204">
                  <c:v>195</c:v>
                </c:pt>
                <c:pt idx="205">
                  <c:v>197</c:v>
                </c:pt>
                <c:pt idx="206">
                  <c:v>190</c:v>
                </c:pt>
                <c:pt idx="207">
                  <c:v>196</c:v>
                </c:pt>
                <c:pt idx="208">
                  <c:v>195</c:v>
                </c:pt>
                <c:pt idx="209">
                  <c:v>195</c:v>
                </c:pt>
                <c:pt idx="210">
                  <c:v>198</c:v>
                </c:pt>
                <c:pt idx="211">
                  <c:v>195</c:v>
                </c:pt>
                <c:pt idx="212">
                  <c:v>195</c:v>
                </c:pt>
                <c:pt idx="213">
                  <c:v>195</c:v>
                </c:pt>
                <c:pt idx="214">
                  <c:v>195</c:v>
                </c:pt>
                <c:pt idx="215">
                  <c:v>195</c:v>
                </c:pt>
                <c:pt idx="216">
                  <c:v>190</c:v>
                </c:pt>
                <c:pt idx="217">
                  <c:v>195</c:v>
                </c:pt>
                <c:pt idx="218">
                  <c:v>190</c:v>
                </c:pt>
                <c:pt idx="219">
                  <c:v>195</c:v>
                </c:pt>
                <c:pt idx="220">
                  <c:v>195</c:v>
                </c:pt>
                <c:pt idx="221">
                  <c:v>197</c:v>
                </c:pt>
                <c:pt idx="222">
                  <c:v>196</c:v>
                </c:pt>
                <c:pt idx="223">
                  <c:v>195</c:v>
                </c:pt>
                <c:pt idx="224">
                  <c:v>195</c:v>
                </c:pt>
                <c:pt idx="225">
                  <c:v>195</c:v>
                </c:pt>
                <c:pt idx="226">
                  <c:v>190</c:v>
                </c:pt>
                <c:pt idx="227">
                  <c:v>195</c:v>
                </c:pt>
                <c:pt idx="228">
                  <c:v>195</c:v>
                </c:pt>
                <c:pt idx="229">
                  <c:v>195</c:v>
                </c:pt>
                <c:pt idx="230">
                  <c:v>195</c:v>
                </c:pt>
                <c:pt idx="231">
                  <c:v>195</c:v>
                </c:pt>
                <c:pt idx="232">
                  <c:v>190</c:v>
                </c:pt>
                <c:pt idx="233">
                  <c:v>190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A4-4615-8953-D426381856E4}"/>
            </c:ext>
          </c:extLst>
        </c:ser>
        <c:ser>
          <c:idx val="1"/>
          <c:order val="1"/>
          <c:tx>
            <c:v>Mira 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Corregida'!$C$424:$C$657</c:f>
              <c:numCache>
                <c:formatCode>m/d/yyyy</c:formatCode>
                <c:ptCount val="234"/>
                <c:pt idx="0">
                  <c:v>44214</c:v>
                </c:pt>
                <c:pt idx="1">
                  <c:v>44215</c:v>
                </c:pt>
                <c:pt idx="2">
                  <c:v>44216</c:v>
                </c:pt>
                <c:pt idx="3">
                  <c:v>44217</c:v>
                </c:pt>
                <c:pt idx="4">
                  <c:v>44218</c:v>
                </c:pt>
                <c:pt idx="5">
                  <c:v>44219</c:v>
                </c:pt>
                <c:pt idx="6">
                  <c:v>44221</c:v>
                </c:pt>
                <c:pt idx="7">
                  <c:v>44222</c:v>
                </c:pt>
                <c:pt idx="8">
                  <c:v>44223</c:v>
                </c:pt>
                <c:pt idx="9">
                  <c:v>44224</c:v>
                </c:pt>
                <c:pt idx="10">
                  <c:v>44225</c:v>
                </c:pt>
                <c:pt idx="11">
                  <c:v>44226</c:v>
                </c:pt>
                <c:pt idx="12">
                  <c:v>44236</c:v>
                </c:pt>
                <c:pt idx="13">
                  <c:v>44237</c:v>
                </c:pt>
                <c:pt idx="14">
                  <c:v>44238</c:v>
                </c:pt>
                <c:pt idx="15">
                  <c:v>44239</c:v>
                </c:pt>
                <c:pt idx="16">
                  <c:v>44240</c:v>
                </c:pt>
                <c:pt idx="17">
                  <c:v>44242</c:v>
                </c:pt>
                <c:pt idx="18">
                  <c:v>44243</c:v>
                </c:pt>
                <c:pt idx="19">
                  <c:v>44244</c:v>
                </c:pt>
                <c:pt idx="20">
                  <c:v>44245</c:v>
                </c:pt>
                <c:pt idx="21">
                  <c:v>44246</c:v>
                </c:pt>
                <c:pt idx="22">
                  <c:v>44247</c:v>
                </c:pt>
                <c:pt idx="23">
                  <c:v>44248</c:v>
                </c:pt>
                <c:pt idx="24">
                  <c:v>44250</c:v>
                </c:pt>
                <c:pt idx="25">
                  <c:v>44251</c:v>
                </c:pt>
                <c:pt idx="26">
                  <c:v>44252</c:v>
                </c:pt>
                <c:pt idx="27">
                  <c:v>44253</c:v>
                </c:pt>
                <c:pt idx="28">
                  <c:v>44254</c:v>
                </c:pt>
                <c:pt idx="29">
                  <c:v>44256</c:v>
                </c:pt>
                <c:pt idx="30">
                  <c:v>44257</c:v>
                </c:pt>
                <c:pt idx="31">
                  <c:v>44258</c:v>
                </c:pt>
                <c:pt idx="32">
                  <c:v>44259</c:v>
                </c:pt>
                <c:pt idx="33">
                  <c:v>44260</c:v>
                </c:pt>
                <c:pt idx="34">
                  <c:v>44261</c:v>
                </c:pt>
                <c:pt idx="35">
                  <c:v>44263</c:v>
                </c:pt>
                <c:pt idx="36">
                  <c:v>44264</c:v>
                </c:pt>
                <c:pt idx="37">
                  <c:v>44265</c:v>
                </c:pt>
                <c:pt idx="38">
                  <c:v>44266</c:v>
                </c:pt>
                <c:pt idx="39">
                  <c:v>44267</c:v>
                </c:pt>
                <c:pt idx="40">
                  <c:v>44268</c:v>
                </c:pt>
                <c:pt idx="41">
                  <c:v>44273</c:v>
                </c:pt>
                <c:pt idx="42">
                  <c:v>44275</c:v>
                </c:pt>
                <c:pt idx="43">
                  <c:v>44345</c:v>
                </c:pt>
                <c:pt idx="44">
                  <c:v>44347</c:v>
                </c:pt>
                <c:pt idx="45">
                  <c:v>44348</c:v>
                </c:pt>
                <c:pt idx="46">
                  <c:v>44349</c:v>
                </c:pt>
                <c:pt idx="47">
                  <c:v>44350</c:v>
                </c:pt>
                <c:pt idx="48">
                  <c:v>44351</c:v>
                </c:pt>
                <c:pt idx="49">
                  <c:v>44352</c:v>
                </c:pt>
                <c:pt idx="50">
                  <c:v>44355</c:v>
                </c:pt>
                <c:pt idx="51">
                  <c:v>44356</c:v>
                </c:pt>
                <c:pt idx="52">
                  <c:v>44357</c:v>
                </c:pt>
                <c:pt idx="53">
                  <c:v>44358</c:v>
                </c:pt>
                <c:pt idx="54">
                  <c:v>44359</c:v>
                </c:pt>
                <c:pt idx="55">
                  <c:v>44362</c:v>
                </c:pt>
                <c:pt idx="56">
                  <c:v>44363</c:v>
                </c:pt>
                <c:pt idx="57">
                  <c:v>44364</c:v>
                </c:pt>
                <c:pt idx="58">
                  <c:v>44365</c:v>
                </c:pt>
                <c:pt idx="59">
                  <c:v>44366</c:v>
                </c:pt>
                <c:pt idx="60">
                  <c:v>44368</c:v>
                </c:pt>
                <c:pt idx="61">
                  <c:v>44369</c:v>
                </c:pt>
                <c:pt idx="62">
                  <c:v>44370</c:v>
                </c:pt>
                <c:pt idx="63">
                  <c:v>44371</c:v>
                </c:pt>
                <c:pt idx="64">
                  <c:v>44372</c:v>
                </c:pt>
                <c:pt idx="65">
                  <c:v>44373</c:v>
                </c:pt>
                <c:pt idx="66">
                  <c:v>44375</c:v>
                </c:pt>
                <c:pt idx="67">
                  <c:v>44376</c:v>
                </c:pt>
                <c:pt idx="68">
                  <c:v>44377</c:v>
                </c:pt>
                <c:pt idx="69">
                  <c:v>44378</c:v>
                </c:pt>
                <c:pt idx="70">
                  <c:v>44379</c:v>
                </c:pt>
                <c:pt idx="71">
                  <c:v>44380</c:v>
                </c:pt>
                <c:pt idx="72">
                  <c:v>44382</c:v>
                </c:pt>
                <c:pt idx="73">
                  <c:v>44384</c:v>
                </c:pt>
                <c:pt idx="74">
                  <c:v>44385</c:v>
                </c:pt>
                <c:pt idx="75">
                  <c:v>44386</c:v>
                </c:pt>
                <c:pt idx="76">
                  <c:v>44387</c:v>
                </c:pt>
                <c:pt idx="77">
                  <c:v>44389</c:v>
                </c:pt>
                <c:pt idx="78">
                  <c:v>44390</c:v>
                </c:pt>
                <c:pt idx="79">
                  <c:v>44391</c:v>
                </c:pt>
                <c:pt idx="80">
                  <c:v>44392</c:v>
                </c:pt>
                <c:pt idx="81">
                  <c:v>44393</c:v>
                </c:pt>
                <c:pt idx="82">
                  <c:v>44394</c:v>
                </c:pt>
                <c:pt idx="83">
                  <c:v>44396</c:v>
                </c:pt>
                <c:pt idx="84">
                  <c:v>44398</c:v>
                </c:pt>
                <c:pt idx="85">
                  <c:v>44399</c:v>
                </c:pt>
                <c:pt idx="86">
                  <c:v>44400</c:v>
                </c:pt>
                <c:pt idx="87">
                  <c:v>44401</c:v>
                </c:pt>
                <c:pt idx="88">
                  <c:v>44403</c:v>
                </c:pt>
                <c:pt idx="89">
                  <c:v>44404</c:v>
                </c:pt>
                <c:pt idx="90">
                  <c:v>44405</c:v>
                </c:pt>
                <c:pt idx="91">
                  <c:v>44406</c:v>
                </c:pt>
                <c:pt idx="92">
                  <c:v>44407</c:v>
                </c:pt>
                <c:pt idx="93">
                  <c:v>44408</c:v>
                </c:pt>
                <c:pt idx="94">
                  <c:v>44410</c:v>
                </c:pt>
                <c:pt idx="95">
                  <c:v>44411</c:v>
                </c:pt>
                <c:pt idx="96">
                  <c:v>44412</c:v>
                </c:pt>
                <c:pt idx="97">
                  <c:v>44413</c:v>
                </c:pt>
                <c:pt idx="98">
                  <c:v>44414</c:v>
                </c:pt>
                <c:pt idx="99">
                  <c:v>44418</c:v>
                </c:pt>
                <c:pt idx="100">
                  <c:v>44419</c:v>
                </c:pt>
                <c:pt idx="101">
                  <c:v>44420</c:v>
                </c:pt>
                <c:pt idx="102">
                  <c:v>44421</c:v>
                </c:pt>
                <c:pt idx="103">
                  <c:v>44422</c:v>
                </c:pt>
                <c:pt idx="104">
                  <c:v>44425</c:v>
                </c:pt>
                <c:pt idx="105">
                  <c:v>44426</c:v>
                </c:pt>
                <c:pt idx="106">
                  <c:v>44427</c:v>
                </c:pt>
                <c:pt idx="107">
                  <c:v>44428</c:v>
                </c:pt>
                <c:pt idx="108">
                  <c:v>44429</c:v>
                </c:pt>
                <c:pt idx="109">
                  <c:v>44431</c:v>
                </c:pt>
                <c:pt idx="110">
                  <c:v>44432</c:v>
                </c:pt>
                <c:pt idx="111">
                  <c:v>44433</c:v>
                </c:pt>
                <c:pt idx="112">
                  <c:v>44434</c:v>
                </c:pt>
                <c:pt idx="113">
                  <c:v>44435</c:v>
                </c:pt>
                <c:pt idx="114">
                  <c:v>44438</c:v>
                </c:pt>
                <c:pt idx="115">
                  <c:v>44439</c:v>
                </c:pt>
                <c:pt idx="116">
                  <c:v>44440</c:v>
                </c:pt>
                <c:pt idx="117">
                  <c:v>44441</c:v>
                </c:pt>
                <c:pt idx="118">
                  <c:v>44442</c:v>
                </c:pt>
                <c:pt idx="119">
                  <c:v>44443</c:v>
                </c:pt>
                <c:pt idx="120">
                  <c:v>44445</c:v>
                </c:pt>
                <c:pt idx="121">
                  <c:v>44446</c:v>
                </c:pt>
                <c:pt idx="122">
                  <c:v>44447</c:v>
                </c:pt>
                <c:pt idx="123">
                  <c:v>44448</c:v>
                </c:pt>
                <c:pt idx="124">
                  <c:v>44449</c:v>
                </c:pt>
                <c:pt idx="125">
                  <c:v>44450</c:v>
                </c:pt>
                <c:pt idx="126">
                  <c:v>44452</c:v>
                </c:pt>
                <c:pt idx="127">
                  <c:v>44453</c:v>
                </c:pt>
                <c:pt idx="128">
                  <c:v>44454</c:v>
                </c:pt>
                <c:pt idx="129">
                  <c:v>44455</c:v>
                </c:pt>
                <c:pt idx="130">
                  <c:v>44456</c:v>
                </c:pt>
                <c:pt idx="131">
                  <c:v>44457</c:v>
                </c:pt>
                <c:pt idx="132">
                  <c:v>44459</c:v>
                </c:pt>
                <c:pt idx="133">
                  <c:v>44460</c:v>
                </c:pt>
                <c:pt idx="134">
                  <c:v>44461</c:v>
                </c:pt>
                <c:pt idx="135">
                  <c:v>44462</c:v>
                </c:pt>
                <c:pt idx="136">
                  <c:v>44463</c:v>
                </c:pt>
                <c:pt idx="137">
                  <c:v>44464</c:v>
                </c:pt>
                <c:pt idx="138">
                  <c:v>44466</c:v>
                </c:pt>
                <c:pt idx="139">
                  <c:v>44467</c:v>
                </c:pt>
                <c:pt idx="140">
                  <c:v>44468</c:v>
                </c:pt>
                <c:pt idx="141">
                  <c:v>44469</c:v>
                </c:pt>
                <c:pt idx="142">
                  <c:v>44470</c:v>
                </c:pt>
                <c:pt idx="143">
                  <c:v>44471</c:v>
                </c:pt>
                <c:pt idx="144">
                  <c:v>44473</c:v>
                </c:pt>
                <c:pt idx="145">
                  <c:v>44474</c:v>
                </c:pt>
                <c:pt idx="146">
                  <c:v>44475</c:v>
                </c:pt>
                <c:pt idx="147">
                  <c:v>44476</c:v>
                </c:pt>
                <c:pt idx="148">
                  <c:v>44477</c:v>
                </c:pt>
                <c:pt idx="149">
                  <c:v>44478</c:v>
                </c:pt>
                <c:pt idx="150">
                  <c:v>44480</c:v>
                </c:pt>
                <c:pt idx="151">
                  <c:v>44481</c:v>
                </c:pt>
                <c:pt idx="152">
                  <c:v>44482</c:v>
                </c:pt>
                <c:pt idx="153">
                  <c:v>44483</c:v>
                </c:pt>
                <c:pt idx="154">
                  <c:v>44484</c:v>
                </c:pt>
                <c:pt idx="155">
                  <c:v>44485</c:v>
                </c:pt>
                <c:pt idx="156">
                  <c:v>44488</c:v>
                </c:pt>
                <c:pt idx="157">
                  <c:v>44489</c:v>
                </c:pt>
                <c:pt idx="158">
                  <c:v>44490</c:v>
                </c:pt>
                <c:pt idx="159">
                  <c:v>44491</c:v>
                </c:pt>
                <c:pt idx="160">
                  <c:v>44492</c:v>
                </c:pt>
                <c:pt idx="161">
                  <c:v>44494</c:v>
                </c:pt>
                <c:pt idx="162">
                  <c:v>44495</c:v>
                </c:pt>
                <c:pt idx="163">
                  <c:v>44496</c:v>
                </c:pt>
                <c:pt idx="164">
                  <c:v>44497</c:v>
                </c:pt>
                <c:pt idx="165">
                  <c:v>44498</c:v>
                </c:pt>
                <c:pt idx="166">
                  <c:v>44499</c:v>
                </c:pt>
                <c:pt idx="167">
                  <c:v>44502</c:v>
                </c:pt>
                <c:pt idx="168">
                  <c:v>44503</c:v>
                </c:pt>
                <c:pt idx="169">
                  <c:v>44504</c:v>
                </c:pt>
                <c:pt idx="170">
                  <c:v>44505</c:v>
                </c:pt>
                <c:pt idx="171">
                  <c:v>44506</c:v>
                </c:pt>
                <c:pt idx="172">
                  <c:v>44508</c:v>
                </c:pt>
                <c:pt idx="173">
                  <c:v>44509</c:v>
                </c:pt>
                <c:pt idx="174">
                  <c:v>44510</c:v>
                </c:pt>
                <c:pt idx="175">
                  <c:v>44511</c:v>
                </c:pt>
                <c:pt idx="176">
                  <c:v>44512</c:v>
                </c:pt>
                <c:pt idx="177">
                  <c:v>44513</c:v>
                </c:pt>
                <c:pt idx="178">
                  <c:v>44516</c:v>
                </c:pt>
                <c:pt idx="179">
                  <c:v>44517</c:v>
                </c:pt>
                <c:pt idx="180">
                  <c:v>44518</c:v>
                </c:pt>
                <c:pt idx="181">
                  <c:v>44519</c:v>
                </c:pt>
                <c:pt idx="182">
                  <c:v>44520</c:v>
                </c:pt>
                <c:pt idx="183">
                  <c:v>44522</c:v>
                </c:pt>
                <c:pt idx="184">
                  <c:v>44523</c:v>
                </c:pt>
                <c:pt idx="185">
                  <c:v>44524</c:v>
                </c:pt>
                <c:pt idx="186">
                  <c:v>44525</c:v>
                </c:pt>
                <c:pt idx="187">
                  <c:v>44526</c:v>
                </c:pt>
                <c:pt idx="188">
                  <c:v>44527</c:v>
                </c:pt>
                <c:pt idx="189">
                  <c:v>44529</c:v>
                </c:pt>
                <c:pt idx="190">
                  <c:v>44530</c:v>
                </c:pt>
                <c:pt idx="191">
                  <c:v>44531</c:v>
                </c:pt>
                <c:pt idx="192">
                  <c:v>44532</c:v>
                </c:pt>
                <c:pt idx="193">
                  <c:v>44533</c:v>
                </c:pt>
                <c:pt idx="194">
                  <c:v>44534</c:v>
                </c:pt>
                <c:pt idx="195">
                  <c:v>44536</c:v>
                </c:pt>
                <c:pt idx="196">
                  <c:v>44537</c:v>
                </c:pt>
                <c:pt idx="197">
                  <c:v>44539</c:v>
                </c:pt>
                <c:pt idx="198">
                  <c:v>44540</c:v>
                </c:pt>
                <c:pt idx="199">
                  <c:v>44541</c:v>
                </c:pt>
                <c:pt idx="200">
                  <c:v>44543</c:v>
                </c:pt>
                <c:pt idx="201">
                  <c:v>44544</c:v>
                </c:pt>
                <c:pt idx="202">
                  <c:v>44545</c:v>
                </c:pt>
                <c:pt idx="203">
                  <c:v>44546</c:v>
                </c:pt>
                <c:pt idx="204">
                  <c:v>44547</c:v>
                </c:pt>
                <c:pt idx="205">
                  <c:v>44548</c:v>
                </c:pt>
                <c:pt idx="206">
                  <c:v>44550</c:v>
                </c:pt>
                <c:pt idx="207">
                  <c:v>44551</c:v>
                </c:pt>
                <c:pt idx="208">
                  <c:v>44553</c:v>
                </c:pt>
                <c:pt idx="209">
                  <c:v>44554</c:v>
                </c:pt>
                <c:pt idx="210">
                  <c:v>44557</c:v>
                </c:pt>
                <c:pt idx="211">
                  <c:v>44558</c:v>
                </c:pt>
                <c:pt idx="212">
                  <c:v>44559</c:v>
                </c:pt>
                <c:pt idx="213">
                  <c:v>44564</c:v>
                </c:pt>
                <c:pt idx="214">
                  <c:v>44565</c:v>
                </c:pt>
                <c:pt idx="215">
                  <c:v>44566</c:v>
                </c:pt>
                <c:pt idx="216">
                  <c:v>44567</c:v>
                </c:pt>
                <c:pt idx="217">
                  <c:v>44568</c:v>
                </c:pt>
                <c:pt idx="218">
                  <c:v>44569</c:v>
                </c:pt>
                <c:pt idx="219">
                  <c:v>44572</c:v>
                </c:pt>
                <c:pt idx="220">
                  <c:v>44573</c:v>
                </c:pt>
                <c:pt idx="221">
                  <c:v>44574</c:v>
                </c:pt>
                <c:pt idx="222">
                  <c:v>44575</c:v>
                </c:pt>
                <c:pt idx="223">
                  <c:v>44576</c:v>
                </c:pt>
                <c:pt idx="224">
                  <c:v>44578</c:v>
                </c:pt>
                <c:pt idx="225">
                  <c:v>44579</c:v>
                </c:pt>
                <c:pt idx="226">
                  <c:v>44580</c:v>
                </c:pt>
                <c:pt idx="227">
                  <c:v>44581</c:v>
                </c:pt>
                <c:pt idx="228">
                  <c:v>44582</c:v>
                </c:pt>
                <c:pt idx="229">
                  <c:v>44586</c:v>
                </c:pt>
                <c:pt idx="230">
                  <c:v>44587</c:v>
                </c:pt>
                <c:pt idx="231">
                  <c:v>44588</c:v>
                </c:pt>
                <c:pt idx="232">
                  <c:v>44589</c:v>
                </c:pt>
                <c:pt idx="233">
                  <c:v>44590</c:v>
                </c:pt>
              </c:numCache>
            </c:numRef>
          </c:cat>
          <c:val>
            <c:numRef>
              <c:f>'Mira Vaca Total Corregida'!$G$424:$G$657</c:f>
              <c:numCache>
                <c:formatCode>General</c:formatCode>
                <c:ptCount val="234"/>
                <c:pt idx="0">
                  <c:v>245</c:v>
                </c:pt>
                <c:pt idx="1">
                  <c:v>245</c:v>
                </c:pt>
                <c:pt idx="2">
                  <c:v>245</c:v>
                </c:pt>
                <c:pt idx="3">
                  <c:v>245</c:v>
                </c:pt>
                <c:pt idx="4">
                  <c:v>245</c:v>
                </c:pt>
                <c:pt idx="5">
                  <c:v>245</c:v>
                </c:pt>
                <c:pt idx="6">
                  <c:v>245</c:v>
                </c:pt>
                <c:pt idx="7">
                  <c:v>245</c:v>
                </c:pt>
                <c:pt idx="8">
                  <c:v>245</c:v>
                </c:pt>
                <c:pt idx="9">
                  <c:v>245</c:v>
                </c:pt>
                <c:pt idx="10">
                  <c:v>245</c:v>
                </c:pt>
                <c:pt idx="11">
                  <c:v>245</c:v>
                </c:pt>
                <c:pt idx="12">
                  <c:v>250</c:v>
                </c:pt>
                <c:pt idx="13">
                  <c:v>250</c:v>
                </c:pt>
                <c:pt idx="14">
                  <c:v>250</c:v>
                </c:pt>
                <c:pt idx="15">
                  <c:v>250</c:v>
                </c:pt>
                <c:pt idx="16">
                  <c:v>250</c:v>
                </c:pt>
                <c:pt idx="17">
                  <c:v>250</c:v>
                </c:pt>
                <c:pt idx="18">
                  <c:v>250</c:v>
                </c:pt>
                <c:pt idx="19">
                  <c:v>250</c:v>
                </c:pt>
                <c:pt idx="20">
                  <c:v>250</c:v>
                </c:pt>
                <c:pt idx="21">
                  <c:v>250</c:v>
                </c:pt>
                <c:pt idx="22">
                  <c:v>250</c:v>
                </c:pt>
                <c:pt idx="23">
                  <c:v>250</c:v>
                </c:pt>
                <c:pt idx="24">
                  <c:v>250</c:v>
                </c:pt>
                <c:pt idx="25">
                  <c:v>250</c:v>
                </c:pt>
                <c:pt idx="26">
                  <c:v>250</c:v>
                </c:pt>
                <c:pt idx="27">
                  <c:v>250</c:v>
                </c:pt>
                <c:pt idx="28">
                  <c:v>250</c:v>
                </c:pt>
                <c:pt idx="29">
                  <c:v>250</c:v>
                </c:pt>
                <c:pt idx="30">
                  <c:v>250</c:v>
                </c:pt>
                <c:pt idx="31">
                  <c:v>250</c:v>
                </c:pt>
                <c:pt idx="32">
                  <c:v>250</c:v>
                </c:pt>
                <c:pt idx="33">
                  <c:v>250</c:v>
                </c:pt>
                <c:pt idx="34">
                  <c:v>250</c:v>
                </c:pt>
                <c:pt idx="35">
                  <c:v>250</c:v>
                </c:pt>
                <c:pt idx="36">
                  <c:v>250</c:v>
                </c:pt>
                <c:pt idx="37">
                  <c:v>250</c:v>
                </c:pt>
                <c:pt idx="38">
                  <c:v>250</c:v>
                </c:pt>
                <c:pt idx="39">
                  <c:v>245</c:v>
                </c:pt>
                <c:pt idx="40">
                  <c:v>250</c:v>
                </c:pt>
                <c:pt idx="41">
                  <c:v>249</c:v>
                </c:pt>
                <c:pt idx="42">
                  <c:v>250</c:v>
                </c:pt>
                <c:pt idx="43">
                  <c:v>250</c:v>
                </c:pt>
                <c:pt idx="44">
                  <c:v>250</c:v>
                </c:pt>
                <c:pt idx="45">
                  <c:v>248</c:v>
                </c:pt>
                <c:pt idx="46">
                  <c:v>250</c:v>
                </c:pt>
                <c:pt idx="47">
                  <c:v>246</c:v>
                </c:pt>
                <c:pt idx="48">
                  <c:v>250</c:v>
                </c:pt>
                <c:pt idx="49">
                  <c:v>250</c:v>
                </c:pt>
                <c:pt idx="50">
                  <c:v>250</c:v>
                </c:pt>
                <c:pt idx="51">
                  <c:v>250</c:v>
                </c:pt>
                <c:pt idx="52">
                  <c:v>250</c:v>
                </c:pt>
                <c:pt idx="53">
                  <c:v>250</c:v>
                </c:pt>
                <c:pt idx="54">
                  <c:v>255</c:v>
                </c:pt>
                <c:pt idx="55">
                  <c:v>245</c:v>
                </c:pt>
                <c:pt idx="56">
                  <c:v>250</c:v>
                </c:pt>
                <c:pt idx="57">
                  <c:v>250</c:v>
                </c:pt>
                <c:pt idx="58">
                  <c:v>250</c:v>
                </c:pt>
                <c:pt idx="59">
                  <c:v>250</c:v>
                </c:pt>
                <c:pt idx="60">
                  <c:v>240</c:v>
                </c:pt>
                <c:pt idx="61">
                  <c:v>250</c:v>
                </c:pt>
                <c:pt idx="62">
                  <c:v>250</c:v>
                </c:pt>
                <c:pt idx="63">
                  <c:v>250</c:v>
                </c:pt>
                <c:pt idx="64">
                  <c:v>250</c:v>
                </c:pt>
                <c:pt idx="65">
                  <c:v>250</c:v>
                </c:pt>
                <c:pt idx="66">
                  <c:v>250</c:v>
                </c:pt>
                <c:pt idx="67">
                  <c:v>245</c:v>
                </c:pt>
                <c:pt idx="68">
                  <c:v>250</c:v>
                </c:pt>
                <c:pt idx="69">
                  <c:v>250</c:v>
                </c:pt>
                <c:pt idx="70">
                  <c:v>250</c:v>
                </c:pt>
                <c:pt idx="71">
                  <c:v>250</c:v>
                </c:pt>
                <c:pt idx="72">
                  <c:v>250</c:v>
                </c:pt>
                <c:pt idx="73">
                  <c:v>256</c:v>
                </c:pt>
                <c:pt idx="74">
                  <c:v>250</c:v>
                </c:pt>
                <c:pt idx="75">
                  <c:v>250</c:v>
                </c:pt>
                <c:pt idx="76">
                  <c:v>250</c:v>
                </c:pt>
                <c:pt idx="77">
                  <c:v>238</c:v>
                </c:pt>
                <c:pt idx="78">
                  <c:v>238</c:v>
                </c:pt>
                <c:pt idx="79">
                  <c:v>240</c:v>
                </c:pt>
                <c:pt idx="80">
                  <c:v>250</c:v>
                </c:pt>
                <c:pt idx="81">
                  <c:v>250</c:v>
                </c:pt>
                <c:pt idx="82">
                  <c:v>250</c:v>
                </c:pt>
                <c:pt idx="83">
                  <c:v>250</c:v>
                </c:pt>
                <c:pt idx="84">
                  <c:v>250</c:v>
                </c:pt>
                <c:pt idx="85">
                  <c:v>250</c:v>
                </c:pt>
                <c:pt idx="86">
                  <c:v>250</c:v>
                </c:pt>
                <c:pt idx="87">
                  <c:v>250</c:v>
                </c:pt>
                <c:pt idx="88">
                  <c:v>250</c:v>
                </c:pt>
                <c:pt idx="89">
                  <c:v>250</c:v>
                </c:pt>
                <c:pt idx="90">
                  <c:v>250</c:v>
                </c:pt>
                <c:pt idx="91">
                  <c:v>250</c:v>
                </c:pt>
                <c:pt idx="92">
                  <c:v>250</c:v>
                </c:pt>
                <c:pt idx="93">
                  <c:v>250</c:v>
                </c:pt>
                <c:pt idx="94">
                  <c:v>250</c:v>
                </c:pt>
                <c:pt idx="95">
                  <c:v>250</c:v>
                </c:pt>
                <c:pt idx="96">
                  <c:v>250</c:v>
                </c:pt>
                <c:pt idx="97">
                  <c:v>250</c:v>
                </c:pt>
                <c:pt idx="98">
                  <c:v>250</c:v>
                </c:pt>
                <c:pt idx="99">
                  <c:v>250</c:v>
                </c:pt>
                <c:pt idx="100" formatCode="0">
                  <c:v>250</c:v>
                </c:pt>
                <c:pt idx="101" formatCode="0">
                  <c:v>250</c:v>
                </c:pt>
                <c:pt idx="102" formatCode="0">
                  <c:v>250</c:v>
                </c:pt>
                <c:pt idx="103">
                  <c:v>250</c:v>
                </c:pt>
                <c:pt idx="104" formatCode="0">
                  <c:v>258</c:v>
                </c:pt>
                <c:pt idx="105" formatCode="0">
                  <c:v>285</c:v>
                </c:pt>
                <c:pt idx="106">
                  <c:v>255</c:v>
                </c:pt>
                <c:pt idx="107">
                  <c:v>252</c:v>
                </c:pt>
                <c:pt idx="108">
                  <c:v>253</c:v>
                </c:pt>
                <c:pt idx="109">
                  <c:v>250</c:v>
                </c:pt>
                <c:pt idx="110">
                  <c:v>253</c:v>
                </c:pt>
                <c:pt idx="111">
                  <c:v>252</c:v>
                </c:pt>
                <c:pt idx="112">
                  <c:v>252</c:v>
                </c:pt>
                <c:pt idx="113">
                  <c:v>255</c:v>
                </c:pt>
                <c:pt idx="114">
                  <c:v>255</c:v>
                </c:pt>
                <c:pt idx="115">
                  <c:v>253</c:v>
                </c:pt>
                <c:pt idx="116">
                  <c:v>252</c:v>
                </c:pt>
                <c:pt idx="117">
                  <c:v>252</c:v>
                </c:pt>
                <c:pt idx="118">
                  <c:v>90</c:v>
                </c:pt>
                <c:pt idx="119">
                  <c:v>90</c:v>
                </c:pt>
                <c:pt idx="120">
                  <c:v>250</c:v>
                </c:pt>
                <c:pt idx="121">
                  <c:v>255</c:v>
                </c:pt>
                <c:pt idx="122">
                  <c:v>250</c:v>
                </c:pt>
                <c:pt idx="123">
                  <c:v>248</c:v>
                </c:pt>
                <c:pt idx="124">
                  <c:v>247</c:v>
                </c:pt>
                <c:pt idx="125">
                  <c:v>248</c:v>
                </c:pt>
                <c:pt idx="126">
                  <c:v>249</c:v>
                </c:pt>
                <c:pt idx="127">
                  <c:v>250</c:v>
                </c:pt>
                <c:pt idx="128">
                  <c:v>250</c:v>
                </c:pt>
                <c:pt idx="129">
                  <c:v>250</c:v>
                </c:pt>
                <c:pt idx="130">
                  <c:v>250</c:v>
                </c:pt>
                <c:pt idx="131">
                  <c:v>250</c:v>
                </c:pt>
                <c:pt idx="132">
                  <c:v>250</c:v>
                </c:pt>
                <c:pt idx="133">
                  <c:v>250</c:v>
                </c:pt>
                <c:pt idx="134">
                  <c:v>250</c:v>
                </c:pt>
                <c:pt idx="135">
                  <c:v>250</c:v>
                </c:pt>
                <c:pt idx="136">
                  <c:v>250</c:v>
                </c:pt>
                <c:pt idx="137">
                  <c:v>250</c:v>
                </c:pt>
                <c:pt idx="138">
                  <c:v>250</c:v>
                </c:pt>
                <c:pt idx="139">
                  <c:v>250</c:v>
                </c:pt>
                <c:pt idx="140">
                  <c:v>250</c:v>
                </c:pt>
                <c:pt idx="141">
                  <c:v>250</c:v>
                </c:pt>
                <c:pt idx="142">
                  <c:v>250</c:v>
                </c:pt>
                <c:pt idx="143" formatCode="0">
                  <c:v>250</c:v>
                </c:pt>
                <c:pt idx="144" formatCode="0">
                  <c:v>250</c:v>
                </c:pt>
                <c:pt idx="145" formatCode="0">
                  <c:v>250</c:v>
                </c:pt>
                <c:pt idx="146">
                  <c:v>250</c:v>
                </c:pt>
                <c:pt idx="147">
                  <c:v>250</c:v>
                </c:pt>
                <c:pt idx="148">
                  <c:v>250</c:v>
                </c:pt>
                <c:pt idx="149">
                  <c:v>250</c:v>
                </c:pt>
                <c:pt idx="150">
                  <c:v>250</c:v>
                </c:pt>
                <c:pt idx="151">
                  <c:v>250</c:v>
                </c:pt>
                <c:pt idx="152" formatCode="0">
                  <c:v>250</c:v>
                </c:pt>
                <c:pt idx="153" formatCode="0">
                  <c:v>250</c:v>
                </c:pt>
                <c:pt idx="154">
                  <c:v>252</c:v>
                </c:pt>
                <c:pt idx="155">
                  <c:v>250</c:v>
                </c:pt>
                <c:pt idx="156">
                  <c:v>250</c:v>
                </c:pt>
                <c:pt idx="157">
                  <c:v>250</c:v>
                </c:pt>
                <c:pt idx="158">
                  <c:v>250</c:v>
                </c:pt>
                <c:pt idx="159">
                  <c:v>250</c:v>
                </c:pt>
                <c:pt idx="160">
                  <c:v>250</c:v>
                </c:pt>
                <c:pt idx="161">
                  <c:v>250</c:v>
                </c:pt>
                <c:pt idx="162">
                  <c:v>250</c:v>
                </c:pt>
                <c:pt idx="163" formatCode="h:mm">
                  <c:v>250</c:v>
                </c:pt>
                <c:pt idx="164">
                  <c:v>250</c:v>
                </c:pt>
                <c:pt idx="165">
                  <c:v>250</c:v>
                </c:pt>
                <c:pt idx="166">
                  <c:v>250</c:v>
                </c:pt>
                <c:pt idx="167">
                  <c:v>250</c:v>
                </c:pt>
                <c:pt idx="168">
                  <c:v>250</c:v>
                </c:pt>
                <c:pt idx="169">
                  <c:v>250</c:v>
                </c:pt>
                <c:pt idx="170">
                  <c:v>250</c:v>
                </c:pt>
                <c:pt idx="171">
                  <c:v>250</c:v>
                </c:pt>
                <c:pt idx="172">
                  <c:v>250</c:v>
                </c:pt>
                <c:pt idx="173">
                  <c:v>250</c:v>
                </c:pt>
                <c:pt idx="174">
                  <c:v>250</c:v>
                </c:pt>
                <c:pt idx="175">
                  <c:v>250</c:v>
                </c:pt>
                <c:pt idx="176">
                  <c:v>250</c:v>
                </c:pt>
                <c:pt idx="177">
                  <c:v>250</c:v>
                </c:pt>
                <c:pt idx="178">
                  <c:v>250</c:v>
                </c:pt>
                <c:pt idx="179">
                  <c:v>250</c:v>
                </c:pt>
                <c:pt idx="180">
                  <c:v>250</c:v>
                </c:pt>
                <c:pt idx="181" formatCode="0">
                  <c:v>250</c:v>
                </c:pt>
                <c:pt idx="182" formatCode="0">
                  <c:v>250</c:v>
                </c:pt>
                <c:pt idx="183" formatCode="0">
                  <c:v>250</c:v>
                </c:pt>
                <c:pt idx="184" formatCode="0">
                  <c:v>252</c:v>
                </c:pt>
                <c:pt idx="185">
                  <c:v>250</c:v>
                </c:pt>
                <c:pt idx="186">
                  <c:v>252</c:v>
                </c:pt>
                <c:pt idx="187">
                  <c:v>250</c:v>
                </c:pt>
                <c:pt idx="188">
                  <c:v>250</c:v>
                </c:pt>
                <c:pt idx="189">
                  <c:v>250</c:v>
                </c:pt>
                <c:pt idx="190">
                  <c:v>250</c:v>
                </c:pt>
                <c:pt idx="191">
                  <c:v>250</c:v>
                </c:pt>
                <c:pt idx="192">
                  <c:v>250</c:v>
                </c:pt>
                <c:pt idx="193">
                  <c:v>250</c:v>
                </c:pt>
                <c:pt idx="194">
                  <c:v>250</c:v>
                </c:pt>
                <c:pt idx="195">
                  <c:v>250</c:v>
                </c:pt>
                <c:pt idx="196">
                  <c:v>250</c:v>
                </c:pt>
                <c:pt idx="197">
                  <c:v>250</c:v>
                </c:pt>
                <c:pt idx="198">
                  <c:v>250</c:v>
                </c:pt>
                <c:pt idx="199">
                  <c:v>250</c:v>
                </c:pt>
                <c:pt idx="200">
                  <c:v>250</c:v>
                </c:pt>
                <c:pt idx="201">
                  <c:v>250</c:v>
                </c:pt>
                <c:pt idx="202">
                  <c:v>250</c:v>
                </c:pt>
                <c:pt idx="203">
                  <c:v>250</c:v>
                </c:pt>
                <c:pt idx="204">
                  <c:v>250</c:v>
                </c:pt>
                <c:pt idx="205">
                  <c:v>250</c:v>
                </c:pt>
                <c:pt idx="206">
                  <c:v>250</c:v>
                </c:pt>
                <c:pt idx="208">
                  <c:v>250</c:v>
                </c:pt>
                <c:pt idx="209">
                  <c:v>250</c:v>
                </c:pt>
                <c:pt idx="210">
                  <c:v>250</c:v>
                </c:pt>
                <c:pt idx="211">
                  <c:v>250</c:v>
                </c:pt>
                <c:pt idx="212">
                  <c:v>250</c:v>
                </c:pt>
                <c:pt idx="213">
                  <c:v>250</c:v>
                </c:pt>
                <c:pt idx="214">
                  <c:v>250</c:v>
                </c:pt>
                <c:pt idx="215">
                  <c:v>250</c:v>
                </c:pt>
                <c:pt idx="216">
                  <c:v>250</c:v>
                </c:pt>
                <c:pt idx="217">
                  <c:v>250</c:v>
                </c:pt>
                <c:pt idx="218">
                  <c:v>250</c:v>
                </c:pt>
                <c:pt idx="219">
                  <c:v>250</c:v>
                </c:pt>
                <c:pt idx="220">
                  <c:v>250</c:v>
                </c:pt>
                <c:pt idx="221">
                  <c:v>250</c:v>
                </c:pt>
                <c:pt idx="222">
                  <c:v>280</c:v>
                </c:pt>
                <c:pt idx="223">
                  <c:v>250</c:v>
                </c:pt>
                <c:pt idx="224">
                  <c:v>250</c:v>
                </c:pt>
                <c:pt idx="225">
                  <c:v>250</c:v>
                </c:pt>
                <c:pt idx="226">
                  <c:v>250</c:v>
                </c:pt>
                <c:pt idx="227">
                  <c:v>250</c:v>
                </c:pt>
                <c:pt idx="228">
                  <c:v>250</c:v>
                </c:pt>
                <c:pt idx="229">
                  <c:v>250</c:v>
                </c:pt>
                <c:pt idx="230">
                  <c:v>250</c:v>
                </c:pt>
                <c:pt idx="231">
                  <c:v>250</c:v>
                </c:pt>
                <c:pt idx="232">
                  <c:v>250</c:v>
                </c:pt>
                <c:pt idx="233">
                  <c:v>150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A4-4615-8953-D426381856E4}"/>
            </c:ext>
          </c:extLst>
        </c:ser>
        <c:ser>
          <c:idx val="2"/>
          <c:order val="2"/>
          <c:tx>
            <c:v>Mira 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Corregida'!$C$424:$C$657</c:f>
              <c:numCache>
                <c:formatCode>m/d/yyyy</c:formatCode>
                <c:ptCount val="234"/>
                <c:pt idx="0">
                  <c:v>44214</c:v>
                </c:pt>
                <c:pt idx="1">
                  <c:v>44215</c:v>
                </c:pt>
                <c:pt idx="2">
                  <c:v>44216</c:v>
                </c:pt>
                <c:pt idx="3">
                  <c:v>44217</c:v>
                </c:pt>
                <c:pt idx="4">
                  <c:v>44218</c:v>
                </c:pt>
                <c:pt idx="5">
                  <c:v>44219</c:v>
                </c:pt>
                <c:pt idx="6">
                  <c:v>44221</c:v>
                </c:pt>
                <c:pt idx="7">
                  <c:v>44222</c:v>
                </c:pt>
                <c:pt idx="8">
                  <c:v>44223</c:v>
                </c:pt>
                <c:pt idx="9">
                  <c:v>44224</c:v>
                </c:pt>
                <c:pt idx="10">
                  <c:v>44225</c:v>
                </c:pt>
                <c:pt idx="11">
                  <c:v>44226</c:v>
                </c:pt>
                <c:pt idx="12">
                  <c:v>44236</c:v>
                </c:pt>
                <c:pt idx="13">
                  <c:v>44237</c:v>
                </c:pt>
                <c:pt idx="14">
                  <c:v>44238</c:v>
                </c:pt>
                <c:pt idx="15">
                  <c:v>44239</c:v>
                </c:pt>
                <c:pt idx="16">
                  <c:v>44240</c:v>
                </c:pt>
                <c:pt idx="17">
                  <c:v>44242</c:v>
                </c:pt>
                <c:pt idx="18">
                  <c:v>44243</c:v>
                </c:pt>
                <c:pt idx="19">
                  <c:v>44244</c:v>
                </c:pt>
                <c:pt idx="20">
                  <c:v>44245</c:v>
                </c:pt>
                <c:pt idx="21">
                  <c:v>44246</c:v>
                </c:pt>
                <c:pt idx="22">
                  <c:v>44247</c:v>
                </c:pt>
                <c:pt idx="23">
                  <c:v>44248</c:v>
                </c:pt>
                <c:pt idx="24">
                  <c:v>44250</c:v>
                </c:pt>
                <c:pt idx="25">
                  <c:v>44251</c:v>
                </c:pt>
                <c:pt idx="26">
                  <c:v>44252</c:v>
                </c:pt>
                <c:pt idx="27">
                  <c:v>44253</c:v>
                </c:pt>
                <c:pt idx="28">
                  <c:v>44254</c:v>
                </c:pt>
                <c:pt idx="29">
                  <c:v>44256</c:v>
                </c:pt>
                <c:pt idx="30">
                  <c:v>44257</c:v>
                </c:pt>
                <c:pt idx="31">
                  <c:v>44258</c:v>
                </c:pt>
                <c:pt idx="32">
                  <c:v>44259</c:v>
                </c:pt>
                <c:pt idx="33">
                  <c:v>44260</c:v>
                </c:pt>
                <c:pt idx="34">
                  <c:v>44261</c:v>
                </c:pt>
                <c:pt idx="35">
                  <c:v>44263</c:v>
                </c:pt>
                <c:pt idx="36">
                  <c:v>44264</c:v>
                </c:pt>
                <c:pt idx="37">
                  <c:v>44265</c:v>
                </c:pt>
                <c:pt idx="38">
                  <c:v>44266</c:v>
                </c:pt>
                <c:pt idx="39">
                  <c:v>44267</c:v>
                </c:pt>
                <c:pt idx="40">
                  <c:v>44268</c:v>
                </c:pt>
                <c:pt idx="41">
                  <c:v>44273</c:v>
                </c:pt>
                <c:pt idx="42">
                  <c:v>44275</c:v>
                </c:pt>
                <c:pt idx="43">
                  <c:v>44345</c:v>
                </c:pt>
                <c:pt idx="44">
                  <c:v>44347</c:v>
                </c:pt>
                <c:pt idx="45">
                  <c:v>44348</c:v>
                </c:pt>
                <c:pt idx="46">
                  <c:v>44349</c:v>
                </c:pt>
                <c:pt idx="47">
                  <c:v>44350</c:v>
                </c:pt>
                <c:pt idx="48">
                  <c:v>44351</c:v>
                </c:pt>
                <c:pt idx="49">
                  <c:v>44352</c:v>
                </c:pt>
                <c:pt idx="50">
                  <c:v>44355</c:v>
                </c:pt>
                <c:pt idx="51">
                  <c:v>44356</c:v>
                </c:pt>
                <c:pt idx="52">
                  <c:v>44357</c:v>
                </c:pt>
                <c:pt idx="53">
                  <c:v>44358</c:v>
                </c:pt>
                <c:pt idx="54">
                  <c:v>44359</c:v>
                </c:pt>
                <c:pt idx="55">
                  <c:v>44362</c:v>
                </c:pt>
                <c:pt idx="56">
                  <c:v>44363</c:v>
                </c:pt>
                <c:pt idx="57">
                  <c:v>44364</c:v>
                </c:pt>
                <c:pt idx="58">
                  <c:v>44365</c:v>
                </c:pt>
                <c:pt idx="59">
                  <c:v>44366</c:v>
                </c:pt>
                <c:pt idx="60">
                  <c:v>44368</c:v>
                </c:pt>
                <c:pt idx="61">
                  <c:v>44369</c:v>
                </c:pt>
                <c:pt idx="62">
                  <c:v>44370</c:v>
                </c:pt>
                <c:pt idx="63">
                  <c:v>44371</c:v>
                </c:pt>
                <c:pt idx="64">
                  <c:v>44372</c:v>
                </c:pt>
                <c:pt idx="65">
                  <c:v>44373</c:v>
                </c:pt>
                <c:pt idx="66">
                  <c:v>44375</c:v>
                </c:pt>
                <c:pt idx="67">
                  <c:v>44376</c:v>
                </c:pt>
                <c:pt idx="68">
                  <c:v>44377</c:v>
                </c:pt>
                <c:pt idx="69">
                  <c:v>44378</c:v>
                </c:pt>
                <c:pt idx="70">
                  <c:v>44379</c:v>
                </c:pt>
                <c:pt idx="71">
                  <c:v>44380</c:v>
                </c:pt>
                <c:pt idx="72">
                  <c:v>44382</c:v>
                </c:pt>
                <c:pt idx="73">
                  <c:v>44384</c:v>
                </c:pt>
                <c:pt idx="74">
                  <c:v>44385</c:v>
                </c:pt>
                <c:pt idx="75">
                  <c:v>44386</c:v>
                </c:pt>
                <c:pt idx="76">
                  <c:v>44387</c:v>
                </c:pt>
                <c:pt idx="77">
                  <c:v>44389</c:v>
                </c:pt>
                <c:pt idx="78">
                  <c:v>44390</c:v>
                </c:pt>
                <c:pt idx="79">
                  <c:v>44391</c:v>
                </c:pt>
                <c:pt idx="80">
                  <c:v>44392</c:v>
                </c:pt>
                <c:pt idx="81">
                  <c:v>44393</c:v>
                </c:pt>
                <c:pt idx="82">
                  <c:v>44394</c:v>
                </c:pt>
                <c:pt idx="83">
                  <c:v>44396</c:v>
                </c:pt>
                <c:pt idx="84">
                  <c:v>44398</c:v>
                </c:pt>
                <c:pt idx="85">
                  <c:v>44399</c:v>
                </c:pt>
                <c:pt idx="86">
                  <c:v>44400</c:v>
                </c:pt>
                <c:pt idx="87">
                  <c:v>44401</c:v>
                </c:pt>
                <c:pt idx="88">
                  <c:v>44403</c:v>
                </c:pt>
                <c:pt idx="89">
                  <c:v>44404</c:v>
                </c:pt>
                <c:pt idx="90">
                  <c:v>44405</c:v>
                </c:pt>
                <c:pt idx="91">
                  <c:v>44406</c:v>
                </c:pt>
                <c:pt idx="92">
                  <c:v>44407</c:v>
                </c:pt>
                <c:pt idx="93">
                  <c:v>44408</c:v>
                </c:pt>
                <c:pt idx="94">
                  <c:v>44410</c:v>
                </c:pt>
                <c:pt idx="95">
                  <c:v>44411</c:v>
                </c:pt>
                <c:pt idx="96">
                  <c:v>44412</c:v>
                </c:pt>
                <c:pt idx="97">
                  <c:v>44413</c:v>
                </c:pt>
                <c:pt idx="98">
                  <c:v>44414</c:v>
                </c:pt>
                <c:pt idx="99">
                  <c:v>44418</c:v>
                </c:pt>
                <c:pt idx="100">
                  <c:v>44419</c:v>
                </c:pt>
                <c:pt idx="101">
                  <c:v>44420</c:v>
                </c:pt>
                <c:pt idx="102">
                  <c:v>44421</c:v>
                </c:pt>
                <c:pt idx="103">
                  <c:v>44422</c:v>
                </c:pt>
                <c:pt idx="104">
                  <c:v>44425</c:v>
                </c:pt>
                <c:pt idx="105">
                  <c:v>44426</c:v>
                </c:pt>
                <c:pt idx="106">
                  <c:v>44427</c:v>
                </c:pt>
                <c:pt idx="107">
                  <c:v>44428</c:v>
                </c:pt>
                <c:pt idx="108">
                  <c:v>44429</c:v>
                </c:pt>
                <c:pt idx="109">
                  <c:v>44431</c:v>
                </c:pt>
                <c:pt idx="110">
                  <c:v>44432</c:v>
                </c:pt>
                <c:pt idx="111">
                  <c:v>44433</c:v>
                </c:pt>
                <c:pt idx="112">
                  <c:v>44434</c:v>
                </c:pt>
                <c:pt idx="113">
                  <c:v>44435</c:v>
                </c:pt>
                <c:pt idx="114">
                  <c:v>44438</c:v>
                </c:pt>
                <c:pt idx="115">
                  <c:v>44439</c:v>
                </c:pt>
                <c:pt idx="116">
                  <c:v>44440</c:v>
                </c:pt>
                <c:pt idx="117">
                  <c:v>44441</c:v>
                </c:pt>
                <c:pt idx="118">
                  <c:v>44442</c:v>
                </c:pt>
                <c:pt idx="119">
                  <c:v>44443</c:v>
                </c:pt>
                <c:pt idx="120">
                  <c:v>44445</c:v>
                </c:pt>
                <c:pt idx="121">
                  <c:v>44446</c:v>
                </c:pt>
                <c:pt idx="122">
                  <c:v>44447</c:v>
                </c:pt>
                <c:pt idx="123">
                  <c:v>44448</c:v>
                </c:pt>
                <c:pt idx="124">
                  <c:v>44449</c:v>
                </c:pt>
                <c:pt idx="125">
                  <c:v>44450</c:v>
                </c:pt>
                <c:pt idx="126">
                  <c:v>44452</c:v>
                </c:pt>
                <c:pt idx="127">
                  <c:v>44453</c:v>
                </c:pt>
                <c:pt idx="128">
                  <c:v>44454</c:v>
                </c:pt>
                <c:pt idx="129">
                  <c:v>44455</c:v>
                </c:pt>
                <c:pt idx="130">
                  <c:v>44456</c:v>
                </c:pt>
                <c:pt idx="131">
                  <c:v>44457</c:v>
                </c:pt>
                <c:pt idx="132">
                  <c:v>44459</c:v>
                </c:pt>
                <c:pt idx="133">
                  <c:v>44460</c:v>
                </c:pt>
                <c:pt idx="134">
                  <c:v>44461</c:v>
                </c:pt>
                <c:pt idx="135">
                  <c:v>44462</c:v>
                </c:pt>
                <c:pt idx="136">
                  <c:v>44463</c:v>
                </c:pt>
                <c:pt idx="137">
                  <c:v>44464</c:v>
                </c:pt>
                <c:pt idx="138">
                  <c:v>44466</c:v>
                </c:pt>
                <c:pt idx="139">
                  <c:v>44467</c:v>
                </c:pt>
                <c:pt idx="140">
                  <c:v>44468</c:v>
                </c:pt>
                <c:pt idx="141">
                  <c:v>44469</c:v>
                </c:pt>
                <c:pt idx="142">
                  <c:v>44470</c:v>
                </c:pt>
                <c:pt idx="143">
                  <c:v>44471</c:v>
                </c:pt>
                <c:pt idx="144">
                  <c:v>44473</c:v>
                </c:pt>
                <c:pt idx="145">
                  <c:v>44474</c:v>
                </c:pt>
                <c:pt idx="146">
                  <c:v>44475</c:v>
                </c:pt>
                <c:pt idx="147">
                  <c:v>44476</c:v>
                </c:pt>
                <c:pt idx="148">
                  <c:v>44477</c:v>
                </c:pt>
                <c:pt idx="149">
                  <c:v>44478</c:v>
                </c:pt>
                <c:pt idx="150">
                  <c:v>44480</c:v>
                </c:pt>
                <c:pt idx="151">
                  <c:v>44481</c:v>
                </c:pt>
                <c:pt idx="152">
                  <c:v>44482</c:v>
                </c:pt>
                <c:pt idx="153">
                  <c:v>44483</c:v>
                </c:pt>
                <c:pt idx="154">
                  <c:v>44484</c:v>
                </c:pt>
                <c:pt idx="155">
                  <c:v>44485</c:v>
                </c:pt>
                <c:pt idx="156">
                  <c:v>44488</c:v>
                </c:pt>
                <c:pt idx="157">
                  <c:v>44489</c:v>
                </c:pt>
                <c:pt idx="158">
                  <c:v>44490</c:v>
                </c:pt>
                <c:pt idx="159">
                  <c:v>44491</c:v>
                </c:pt>
                <c:pt idx="160">
                  <c:v>44492</c:v>
                </c:pt>
                <c:pt idx="161">
                  <c:v>44494</c:v>
                </c:pt>
                <c:pt idx="162">
                  <c:v>44495</c:v>
                </c:pt>
                <c:pt idx="163">
                  <c:v>44496</c:v>
                </c:pt>
                <c:pt idx="164">
                  <c:v>44497</c:v>
                </c:pt>
                <c:pt idx="165">
                  <c:v>44498</c:v>
                </c:pt>
                <c:pt idx="166">
                  <c:v>44499</c:v>
                </c:pt>
                <c:pt idx="167">
                  <c:v>44502</c:v>
                </c:pt>
                <c:pt idx="168">
                  <c:v>44503</c:v>
                </c:pt>
                <c:pt idx="169">
                  <c:v>44504</c:v>
                </c:pt>
                <c:pt idx="170">
                  <c:v>44505</c:v>
                </c:pt>
                <c:pt idx="171">
                  <c:v>44506</c:v>
                </c:pt>
                <c:pt idx="172">
                  <c:v>44508</c:v>
                </c:pt>
                <c:pt idx="173">
                  <c:v>44509</c:v>
                </c:pt>
                <c:pt idx="174">
                  <c:v>44510</c:v>
                </c:pt>
                <c:pt idx="175">
                  <c:v>44511</c:v>
                </c:pt>
                <c:pt idx="176">
                  <c:v>44512</c:v>
                </c:pt>
                <c:pt idx="177">
                  <c:v>44513</c:v>
                </c:pt>
                <c:pt idx="178">
                  <c:v>44516</c:v>
                </c:pt>
                <c:pt idx="179">
                  <c:v>44517</c:v>
                </c:pt>
                <c:pt idx="180">
                  <c:v>44518</c:v>
                </c:pt>
                <c:pt idx="181">
                  <c:v>44519</c:v>
                </c:pt>
                <c:pt idx="182">
                  <c:v>44520</c:v>
                </c:pt>
                <c:pt idx="183">
                  <c:v>44522</c:v>
                </c:pt>
                <c:pt idx="184">
                  <c:v>44523</c:v>
                </c:pt>
                <c:pt idx="185">
                  <c:v>44524</c:v>
                </c:pt>
                <c:pt idx="186">
                  <c:v>44525</c:v>
                </c:pt>
                <c:pt idx="187">
                  <c:v>44526</c:v>
                </c:pt>
                <c:pt idx="188">
                  <c:v>44527</c:v>
                </c:pt>
                <c:pt idx="189">
                  <c:v>44529</c:v>
                </c:pt>
                <c:pt idx="190">
                  <c:v>44530</c:v>
                </c:pt>
                <c:pt idx="191">
                  <c:v>44531</c:v>
                </c:pt>
                <c:pt idx="192">
                  <c:v>44532</c:v>
                </c:pt>
                <c:pt idx="193">
                  <c:v>44533</c:v>
                </c:pt>
                <c:pt idx="194">
                  <c:v>44534</c:v>
                </c:pt>
                <c:pt idx="195">
                  <c:v>44536</c:v>
                </c:pt>
                <c:pt idx="196">
                  <c:v>44537</c:v>
                </c:pt>
                <c:pt idx="197">
                  <c:v>44539</c:v>
                </c:pt>
                <c:pt idx="198">
                  <c:v>44540</c:v>
                </c:pt>
                <c:pt idx="199">
                  <c:v>44541</c:v>
                </c:pt>
                <c:pt idx="200">
                  <c:v>44543</c:v>
                </c:pt>
                <c:pt idx="201">
                  <c:v>44544</c:v>
                </c:pt>
                <c:pt idx="202">
                  <c:v>44545</c:v>
                </c:pt>
                <c:pt idx="203">
                  <c:v>44546</c:v>
                </c:pt>
                <c:pt idx="204">
                  <c:v>44547</c:v>
                </c:pt>
                <c:pt idx="205">
                  <c:v>44548</c:v>
                </c:pt>
                <c:pt idx="206">
                  <c:v>44550</c:v>
                </c:pt>
                <c:pt idx="207">
                  <c:v>44551</c:v>
                </c:pt>
                <c:pt idx="208">
                  <c:v>44553</c:v>
                </c:pt>
                <c:pt idx="209">
                  <c:v>44554</c:v>
                </c:pt>
                <c:pt idx="210">
                  <c:v>44557</c:v>
                </c:pt>
                <c:pt idx="211">
                  <c:v>44558</c:v>
                </c:pt>
                <c:pt idx="212">
                  <c:v>44559</c:v>
                </c:pt>
                <c:pt idx="213">
                  <c:v>44564</c:v>
                </c:pt>
                <c:pt idx="214">
                  <c:v>44565</c:v>
                </c:pt>
                <c:pt idx="215">
                  <c:v>44566</c:v>
                </c:pt>
                <c:pt idx="216">
                  <c:v>44567</c:v>
                </c:pt>
                <c:pt idx="217">
                  <c:v>44568</c:v>
                </c:pt>
                <c:pt idx="218">
                  <c:v>44569</c:v>
                </c:pt>
                <c:pt idx="219">
                  <c:v>44572</c:v>
                </c:pt>
                <c:pt idx="220">
                  <c:v>44573</c:v>
                </c:pt>
                <c:pt idx="221">
                  <c:v>44574</c:v>
                </c:pt>
                <c:pt idx="222">
                  <c:v>44575</c:v>
                </c:pt>
                <c:pt idx="223">
                  <c:v>44576</c:v>
                </c:pt>
                <c:pt idx="224">
                  <c:v>44578</c:v>
                </c:pt>
                <c:pt idx="225">
                  <c:v>44579</c:v>
                </c:pt>
                <c:pt idx="226">
                  <c:v>44580</c:v>
                </c:pt>
                <c:pt idx="227">
                  <c:v>44581</c:v>
                </c:pt>
                <c:pt idx="228">
                  <c:v>44582</c:v>
                </c:pt>
                <c:pt idx="229">
                  <c:v>44586</c:v>
                </c:pt>
                <c:pt idx="230">
                  <c:v>44587</c:v>
                </c:pt>
                <c:pt idx="231">
                  <c:v>44588</c:v>
                </c:pt>
                <c:pt idx="232">
                  <c:v>44589</c:v>
                </c:pt>
                <c:pt idx="233">
                  <c:v>44590</c:v>
                </c:pt>
              </c:numCache>
            </c:numRef>
          </c:cat>
          <c:val>
            <c:numRef>
              <c:f>'Mira Vaca Total Corregida'!$I$424:$I$657</c:f>
              <c:numCache>
                <c:formatCode>General</c:formatCode>
                <c:ptCount val="234"/>
                <c:pt idx="0">
                  <c:v>88</c:v>
                </c:pt>
                <c:pt idx="1">
                  <c:v>88</c:v>
                </c:pt>
                <c:pt idx="2">
                  <c:v>88</c:v>
                </c:pt>
                <c:pt idx="3">
                  <c:v>88</c:v>
                </c:pt>
                <c:pt idx="4">
                  <c:v>88</c:v>
                </c:pt>
                <c:pt idx="5">
                  <c:v>88</c:v>
                </c:pt>
                <c:pt idx="6">
                  <c:v>88</c:v>
                </c:pt>
                <c:pt idx="7">
                  <c:v>86</c:v>
                </c:pt>
                <c:pt idx="8">
                  <c:v>86</c:v>
                </c:pt>
                <c:pt idx="9">
                  <c:v>86</c:v>
                </c:pt>
                <c:pt idx="10">
                  <c:v>86</c:v>
                </c:pt>
                <c:pt idx="11">
                  <c:v>86</c:v>
                </c:pt>
                <c:pt idx="12">
                  <c:v>90</c:v>
                </c:pt>
                <c:pt idx="13">
                  <c:v>86</c:v>
                </c:pt>
                <c:pt idx="14">
                  <c:v>90</c:v>
                </c:pt>
                <c:pt idx="15">
                  <c:v>90</c:v>
                </c:pt>
                <c:pt idx="16">
                  <c:v>86</c:v>
                </c:pt>
                <c:pt idx="17">
                  <c:v>86</c:v>
                </c:pt>
                <c:pt idx="18">
                  <c:v>86</c:v>
                </c:pt>
                <c:pt idx="19">
                  <c:v>86</c:v>
                </c:pt>
                <c:pt idx="20">
                  <c:v>86</c:v>
                </c:pt>
                <c:pt idx="21">
                  <c:v>86</c:v>
                </c:pt>
                <c:pt idx="22">
                  <c:v>86</c:v>
                </c:pt>
                <c:pt idx="23">
                  <c:v>86</c:v>
                </c:pt>
                <c:pt idx="24">
                  <c:v>86</c:v>
                </c:pt>
                <c:pt idx="25">
                  <c:v>86</c:v>
                </c:pt>
                <c:pt idx="26">
                  <c:v>86</c:v>
                </c:pt>
                <c:pt idx="27">
                  <c:v>88</c:v>
                </c:pt>
                <c:pt idx="28">
                  <c:v>88</c:v>
                </c:pt>
                <c:pt idx="29">
                  <c:v>88</c:v>
                </c:pt>
                <c:pt idx="30">
                  <c:v>88</c:v>
                </c:pt>
                <c:pt idx="31">
                  <c:v>88</c:v>
                </c:pt>
                <c:pt idx="32">
                  <c:v>88</c:v>
                </c:pt>
                <c:pt idx="33">
                  <c:v>88</c:v>
                </c:pt>
                <c:pt idx="34">
                  <c:v>88</c:v>
                </c:pt>
                <c:pt idx="35">
                  <c:v>88</c:v>
                </c:pt>
                <c:pt idx="36">
                  <c:v>88</c:v>
                </c:pt>
                <c:pt idx="37">
                  <c:v>88</c:v>
                </c:pt>
                <c:pt idx="38">
                  <c:v>88</c:v>
                </c:pt>
                <c:pt idx="39">
                  <c:v>88</c:v>
                </c:pt>
                <c:pt idx="40">
                  <c:v>90</c:v>
                </c:pt>
                <c:pt idx="41">
                  <c:v>89</c:v>
                </c:pt>
                <c:pt idx="42">
                  <c:v>90</c:v>
                </c:pt>
                <c:pt idx="43">
                  <c:v>84</c:v>
                </c:pt>
                <c:pt idx="44">
                  <c:v>86</c:v>
                </c:pt>
                <c:pt idx="45">
                  <c:v>90</c:v>
                </c:pt>
                <c:pt idx="46">
                  <c:v>90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90</c:v>
                </c:pt>
                <c:pt idx="51">
                  <c:v>88</c:v>
                </c:pt>
                <c:pt idx="52">
                  <c:v>90</c:v>
                </c:pt>
                <c:pt idx="53">
                  <c:v>90</c:v>
                </c:pt>
                <c:pt idx="54">
                  <c:v>100</c:v>
                </c:pt>
                <c:pt idx="55">
                  <c:v>90</c:v>
                </c:pt>
                <c:pt idx="56">
                  <c:v>90</c:v>
                </c:pt>
                <c:pt idx="57">
                  <c:v>90</c:v>
                </c:pt>
                <c:pt idx="58">
                  <c:v>90</c:v>
                </c:pt>
                <c:pt idx="59">
                  <c:v>88</c:v>
                </c:pt>
                <c:pt idx="60">
                  <c:v>90</c:v>
                </c:pt>
                <c:pt idx="61">
                  <c:v>90</c:v>
                </c:pt>
                <c:pt idx="62">
                  <c:v>90</c:v>
                </c:pt>
                <c:pt idx="63">
                  <c:v>90</c:v>
                </c:pt>
                <c:pt idx="64">
                  <c:v>90</c:v>
                </c:pt>
                <c:pt idx="65">
                  <c:v>90</c:v>
                </c:pt>
                <c:pt idx="66">
                  <c:v>90</c:v>
                </c:pt>
                <c:pt idx="67">
                  <c:v>90</c:v>
                </c:pt>
                <c:pt idx="68">
                  <c:v>88</c:v>
                </c:pt>
                <c:pt idx="69">
                  <c:v>90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78</c:v>
                </c:pt>
                <c:pt idx="78">
                  <c:v>78</c:v>
                </c:pt>
                <c:pt idx="79">
                  <c:v>80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92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90</c:v>
                </c:pt>
                <c:pt idx="93">
                  <c:v>90</c:v>
                </c:pt>
                <c:pt idx="94">
                  <c:v>90</c:v>
                </c:pt>
                <c:pt idx="95">
                  <c:v>90</c:v>
                </c:pt>
                <c:pt idx="96">
                  <c:v>90</c:v>
                </c:pt>
                <c:pt idx="97">
                  <c:v>90</c:v>
                </c:pt>
                <c:pt idx="98">
                  <c:v>90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90</c:v>
                </c:pt>
                <c:pt idx="104">
                  <c:v>97</c:v>
                </c:pt>
                <c:pt idx="105">
                  <c:v>95</c:v>
                </c:pt>
                <c:pt idx="106">
                  <c:v>93</c:v>
                </c:pt>
                <c:pt idx="107">
                  <c:v>92</c:v>
                </c:pt>
                <c:pt idx="108">
                  <c:v>93</c:v>
                </c:pt>
                <c:pt idx="109">
                  <c:v>90</c:v>
                </c:pt>
                <c:pt idx="110">
                  <c:v>93</c:v>
                </c:pt>
                <c:pt idx="111">
                  <c:v>90</c:v>
                </c:pt>
                <c:pt idx="112">
                  <c:v>92</c:v>
                </c:pt>
                <c:pt idx="113">
                  <c:v>90</c:v>
                </c:pt>
                <c:pt idx="114">
                  <c:v>92</c:v>
                </c:pt>
                <c:pt idx="115">
                  <c:v>93</c:v>
                </c:pt>
                <c:pt idx="116">
                  <c:v>93</c:v>
                </c:pt>
                <c:pt idx="117">
                  <c:v>92</c:v>
                </c:pt>
                <c:pt idx="118">
                  <c:v>10</c:v>
                </c:pt>
                <c:pt idx="119">
                  <c:v>10</c:v>
                </c:pt>
                <c:pt idx="120">
                  <c:v>92</c:v>
                </c:pt>
                <c:pt idx="121">
                  <c:v>92</c:v>
                </c:pt>
                <c:pt idx="122">
                  <c:v>90</c:v>
                </c:pt>
                <c:pt idx="123">
                  <c:v>90</c:v>
                </c:pt>
                <c:pt idx="124">
                  <c:v>90</c:v>
                </c:pt>
                <c:pt idx="125">
                  <c:v>90</c:v>
                </c:pt>
                <c:pt idx="126">
                  <c:v>90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90</c:v>
                </c:pt>
                <c:pt idx="132">
                  <c:v>90</c:v>
                </c:pt>
                <c:pt idx="133">
                  <c:v>90</c:v>
                </c:pt>
                <c:pt idx="134">
                  <c:v>90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95</c:v>
                </c:pt>
                <c:pt idx="142">
                  <c:v>90</c:v>
                </c:pt>
                <c:pt idx="143">
                  <c:v>90</c:v>
                </c:pt>
                <c:pt idx="144">
                  <c:v>90</c:v>
                </c:pt>
                <c:pt idx="145">
                  <c:v>90</c:v>
                </c:pt>
                <c:pt idx="146">
                  <c:v>92</c:v>
                </c:pt>
                <c:pt idx="147">
                  <c:v>90</c:v>
                </c:pt>
                <c:pt idx="148">
                  <c:v>90</c:v>
                </c:pt>
                <c:pt idx="149">
                  <c:v>90</c:v>
                </c:pt>
                <c:pt idx="150">
                  <c:v>92</c:v>
                </c:pt>
                <c:pt idx="151">
                  <c:v>92</c:v>
                </c:pt>
                <c:pt idx="152">
                  <c:v>90</c:v>
                </c:pt>
                <c:pt idx="153">
                  <c:v>90</c:v>
                </c:pt>
                <c:pt idx="154">
                  <c:v>92</c:v>
                </c:pt>
                <c:pt idx="155">
                  <c:v>92</c:v>
                </c:pt>
                <c:pt idx="156">
                  <c:v>90</c:v>
                </c:pt>
                <c:pt idx="157">
                  <c:v>40</c:v>
                </c:pt>
                <c:pt idx="158">
                  <c:v>90</c:v>
                </c:pt>
                <c:pt idx="159">
                  <c:v>90</c:v>
                </c:pt>
                <c:pt idx="160">
                  <c:v>90</c:v>
                </c:pt>
                <c:pt idx="161">
                  <c:v>92</c:v>
                </c:pt>
                <c:pt idx="162">
                  <c:v>94</c:v>
                </c:pt>
                <c:pt idx="163">
                  <c:v>40</c:v>
                </c:pt>
                <c:pt idx="164">
                  <c:v>90</c:v>
                </c:pt>
                <c:pt idx="165">
                  <c:v>90</c:v>
                </c:pt>
                <c:pt idx="166">
                  <c:v>90</c:v>
                </c:pt>
                <c:pt idx="167">
                  <c:v>90</c:v>
                </c:pt>
                <c:pt idx="168">
                  <c:v>90</c:v>
                </c:pt>
                <c:pt idx="169">
                  <c:v>90</c:v>
                </c:pt>
                <c:pt idx="170">
                  <c:v>92</c:v>
                </c:pt>
                <c:pt idx="171">
                  <c:v>90</c:v>
                </c:pt>
                <c:pt idx="172">
                  <c:v>90</c:v>
                </c:pt>
                <c:pt idx="173">
                  <c:v>90</c:v>
                </c:pt>
                <c:pt idx="174">
                  <c:v>90</c:v>
                </c:pt>
                <c:pt idx="175">
                  <c:v>90</c:v>
                </c:pt>
                <c:pt idx="176">
                  <c:v>93</c:v>
                </c:pt>
                <c:pt idx="177">
                  <c:v>92</c:v>
                </c:pt>
                <c:pt idx="178">
                  <c:v>93</c:v>
                </c:pt>
                <c:pt idx="179">
                  <c:v>90</c:v>
                </c:pt>
                <c:pt idx="180">
                  <c:v>92</c:v>
                </c:pt>
                <c:pt idx="181">
                  <c:v>90</c:v>
                </c:pt>
                <c:pt idx="182">
                  <c:v>90</c:v>
                </c:pt>
                <c:pt idx="183">
                  <c:v>92</c:v>
                </c:pt>
                <c:pt idx="184">
                  <c:v>92</c:v>
                </c:pt>
                <c:pt idx="185">
                  <c:v>90</c:v>
                </c:pt>
                <c:pt idx="186">
                  <c:v>92</c:v>
                </c:pt>
                <c:pt idx="187">
                  <c:v>90</c:v>
                </c:pt>
                <c:pt idx="188">
                  <c:v>90</c:v>
                </c:pt>
                <c:pt idx="189">
                  <c:v>92</c:v>
                </c:pt>
                <c:pt idx="190">
                  <c:v>92</c:v>
                </c:pt>
                <c:pt idx="191">
                  <c:v>90</c:v>
                </c:pt>
                <c:pt idx="192">
                  <c:v>91</c:v>
                </c:pt>
                <c:pt idx="193">
                  <c:v>92</c:v>
                </c:pt>
                <c:pt idx="194">
                  <c:v>90</c:v>
                </c:pt>
                <c:pt idx="195">
                  <c:v>91</c:v>
                </c:pt>
                <c:pt idx="196">
                  <c:v>90</c:v>
                </c:pt>
                <c:pt idx="197">
                  <c:v>92</c:v>
                </c:pt>
                <c:pt idx="198">
                  <c:v>91</c:v>
                </c:pt>
                <c:pt idx="199">
                  <c:v>92</c:v>
                </c:pt>
                <c:pt idx="200">
                  <c:v>90</c:v>
                </c:pt>
                <c:pt idx="201">
                  <c:v>90</c:v>
                </c:pt>
                <c:pt idx="202">
                  <c:v>90</c:v>
                </c:pt>
                <c:pt idx="203">
                  <c:v>92</c:v>
                </c:pt>
                <c:pt idx="204">
                  <c:v>92</c:v>
                </c:pt>
                <c:pt idx="205">
                  <c:v>92</c:v>
                </c:pt>
                <c:pt idx="206">
                  <c:v>90</c:v>
                </c:pt>
                <c:pt idx="207">
                  <c:v>90</c:v>
                </c:pt>
                <c:pt idx="208">
                  <c:v>92</c:v>
                </c:pt>
                <c:pt idx="209">
                  <c:v>90</c:v>
                </c:pt>
                <c:pt idx="210">
                  <c:v>90</c:v>
                </c:pt>
                <c:pt idx="211">
                  <c:v>91</c:v>
                </c:pt>
                <c:pt idx="212">
                  <c:v>90</c:v>
                </c:pt>
                <c:pt idx="213">
                  <c:v>92</c:v>
                </c:pt>
                <c:pt idx="214">
                  <c:v>90</c:v>
                </c:pt>
                <c:pt idx="215">
                  <c:v>91</c:v>
                </c:pt>
                <c:pt idx="216">
                  <c:v>90</c:v>
                </c:pt>
                <c:pt idx="217">
                  <c:v>90</c:v>
                </c:pt>
                <c:pt idx="218">
                  <c:v>90</c:v>
                </c:pt>
                <c:pt idx="219">
                  <c:v>90</c:v>
                </c:pt>
                <c:pt idx="220">
                  <c:v>92</c:v>
                </c:pt>
                <c:pt idx="221">
                  <c:v>90</c:v>
                </c:pt>
                <c:pt idx="222">
                  <c:v>92</c:v>
                </c:pt>
                <c:pt idx="223">
                  <c:v>92</c:v>
                </c:pt>
                <c:pt idx="224">
                  <c:v>90</c:v>
                </c:pt>
                <c:pt idx="225">
                  <c:v>90</c:v>
                </c:pt>
                <c:pt idx="226">
                  <c:v>90</c:v>
                </c:pt>
                <c:pt idx="227">
                  <c:v>90</c:v>
                </c:pt>
                <c:pt idx="228">
                  <c:v>90</c:v>
                </c:pt>
                <c:pt idx="229">
                  <c:v>92</c:v>
                </c:pt>
                <c:pt idx="230">
                  <c:v>90</c:v>
                </c:pt>
                <c:pt idx="231">
                  <c:v>90</c:v>
                </c:pt>
                <c:pt idx="232">
                  <c:v>91</c:v>
                </c:pt>
                <c:pt idx="233">
                  <c:v>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A4-4615-8953-D42638185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881311"/>
        <c:axId val="692884639"/>
      </c:lineChart>
      <c:dateAx>
        <c:axId val="692881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Fecha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4639"/>
        <c:crosses val="autoZero"/>
        <c:auto val="1"/>
        <c:lblOffset val="100"/>
        <c:baseTimeUnit val="days"/>
      </c:dateAx>
      <c:valAx>
        <c:axId val="69288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Lectura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1311"/>
        <c:crosses val="autoZero"/>
        <c:crossBetween val="between"/>
      </c:valAx>
      <c:valAx>
        <c:axId val="366991215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1090687"/>
        <c:crosses val="max"/>
        <c:crossBetween val="between"/>
      </c:valAx>
      <c:catAx>
        <c:axId val="461090687"/>
        <c:scaling>
          <c:orientation val="minMax"/>
        </c:scaling>
        <c:delete val="1"/>
        <c:axPos val="b"/>
        <c:majorTickMark val="out"/>
        <c:minorTickMark val="none"/>
        <c:tickLblPos val="nextTo"/>
        <c:crossAx val="36699121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0" i="0" baseline="0">
                <a:effectLst/>
              </a:rPr>
              <a:t>Humedal de la Vaca - Lectura de Miras 2022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tx>
            <c:v>Precipitación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'Mira Vaca Total Corregida'!$AA$637:$AA$700</c:f>
              <c:numCache>
                <c:formatCode>General</c:formatCode>
                <c:ptCount val="6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37-4F3B-B962-29BC1C800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0741423"/>
        <c:axId val="452700943"/>
      </c:barChart>
      <c:lineChart>
        <c:grouping val="standard"/>
        <c:varyColors val="0"/>
        <c:ser>
          <c:idx val="0"/>
          <c:order val="0"/>
          <c:tx>
            <c:v>Mira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Corregida'!$C$658:$C$700</c:f>
              <c:numCache>
                <c:formatCode>m/d/yyyy</c:formatCode>
                <c:ptCount val="43"/>
                <c:pt idx="0">
                  <c:v>44592</c:v>
                </c:pt>
                <c:pt idx="1">
                  <c:v>44593</c:v>
                </c:pt>
                <c:pt idx="2">
                  <c:v>44594</c:v>
                </c:pt>
                <c:pt idx="3">
                  <c:v>44595</c:v>
                </c:pt>
                <c:pt idx="4">
                  <c:v>44596</c:v>
                </c:pt>
                <c:pt idx="5">
                  <c:v>44597</c:v>
                </c:pt>
                <c:pt idx="6">
                  <c:v>44599</c:v>
                </c:pt>
                <c:pt idx="7">
                  <c:v>44600</c:v>
                </c:pt>
                <c:pt idx="8">
                  <c:v>44601</c:v>
                </c:pt>
                <c:pt idx="9">
                  <c:v>44602</c:v>
                </c:pt>
                <c:pt idx="10">
                  <c:v>44603</c:v>
                </c:pt>
                <c:pt idx="11">
                  <c:v>44604</c:v>
                </c:pt>
                <c:pt idx="12">
                  <c:v>44606</c:v>
                </c:pt>
                <c:pt idx="13">
                  <c:v>44607</c:v>
                </c:pt>
                <c:pt idx="14">
                  <c:v>44608</c:v>
                </c:pt>
                <c:pt idx="15">
                  <c:v>44609</c:v>
                </c:pt>
                <c:pt idx="16">
                  <c:v>44610</c:v>
                </c:pt>
                <c:pt idx="17">
                  <c:v>44611</c:v>
                </c:pt>
                <c:pt idx="18">
                  <c:v>44613</c:v>
                </c:pt>
                <c:pt idx="19">
                  <c:v>44614</c:v>
                </c:pt>
                <c:pt idx="20">
                  <c:v>44615</c:v>
                </c:pt>
                <c:pt idx="21">
                  <c:v>44616</c:v>
                </c:pt>
                <c:pt idx="22">
                  <c:v>44617</c:v>
                </c:pt>
                <c:pt idx="23">
                  <c:v>44618</c:v>
                </c:pt>
                <c:pt idx="24">
                  <c:v>44620</c:v>
                </c:pt>
                <c:pt idx="25">
                  <c:v>44621</c:v>
                </c:pt>
                <c:pt idx="26">
                  <c:v>44622</c:v>
                </c:pt>
                <c:pt idx="27">
                  <c:v>44623</c:v>
                </c:pt>
                <c:pt idx="28">
                  <c:v>44624</c:v>
                </c:pt>
                <c:pt idx="29">
                  <c:v>44625</c:v>
                </c:pt>
                <c:pt idx="30">
                  <c:v>44627</c:v>
                </c:pt>
                <c:pt idx="31">
                  <c:v>44628</c:v>
                </c:pt>
                <c:pt idx="32">
                  <c:v>44629</c:v>
                </c:pt>
                <c:pt idx="33">
                  <c:v>44630</c:v>
                </c:pt>
                <c:pt idx="34">
                  <c:v>44631</c:v>
                </c:pt>
                <c:pt idx="35">
                  <c:v>44632</c:v>
                </c:pt>
                <c:pt idx="36">
                  <c:v>44634</c:v>
                </c:pt>
                <c:pt idx="37">
                  <c:v>44635</c:v>
                </c:pt>
                <c:pt idx="38">
                  <c:v>44636</c:v>
                </c:pt>
                <c:pt idx="39">
                  <c:v>44637</c:v>
                </c:pt>
                <c:pt idx="40">
                  <c:v>44638</c:v>
                </c:pt>
                <c:pt idx="41">
                  <c:v>44639</c:v>
                </c:pt>
                <c:pt idx="42">
                  <c:v>44642</c:v>
                </c:pt>
              </c:numCache>
            </c:numRef>
          </c:cat>
          <c:val>
            <c:numRef>
              <c:f>'Mira Vaca Total Corregida'!$E$658:$E$700</c:f>
              <c:numCache>
                <c:formatCode>General</c:formatCode>
                <c:ptCount val="43"/>
                <c:pt idx="0">
                  <c:v>195</c:v>
                </c:pt>
                <c:pt idx="1">
                  <c:v>195</c:v>
                </c:pt>
                <c:pt idx="2">
                  <c:v>195</c:v>
                </c:pt>
                <c:pt idx="3">
                  <c:v>190</c:v>
                </c:pt>
                <c:pt idx="4">
                  <c:v>190</c:v>
                </c:pt>
                <c:pt idx="5">
                  <c:v>195</c:v>
                </c:pt>
                <c:pt idx="6">
                  <c:v>198</c:v>
                </c:pt>
                <c:pt idx="7">
                  <c:v>195</c:v>
                </c:pt>
                <c:pt idx="8">
                  <c:v>198</c:v>
                </c:pt>
                <c:pt idx="9">
                  <c:v>195</c:v>
                </c:pt>
                <c:pt idx="10">
                  <c:v>198</c:v>
                </c:pt>
                <c:pt idx="11">
                  <c:v>198</c:v>
                </c:pt>
                <c:pt idx="12">
                  <c:v>195</c:v>
                </c:pt>
                <c:pt idx="13">
                  <c:v>195</c:v>
                </c:pt>
                <c:pt idx="14">
                  <c:v>195</c:v>
                </c:pt>
                <c:pt idx="15">
                  <c:v>198</c:v>
                </c:pt>
                <c:pt idx="16">
                  <c:v>195</c:v>
                </c:pt>
                <c:pt idx="17">
                  <c:v>195</c:v>
                </c:pt>
                <c:pt idx="18">
                  <c:v>198</c:v>
                </c:pt>
                <c:pt idx="19">
                  <c:v>195</c:v>
                </c:pt>
                <c:pt idx="20">
                  <c:v>195</c:v>
                </c:pt>
                <c:pt idx="21">
                  <c:v>170</c:v>
                </c:pt>
                <c:pt idx="22">
                  <c:v>180</c:v>
                </c:pt>
                <c:pt idx="23">
                  <c:v>170</c:v>
                </c:pt>
                <c:pt idx="24">
                  <c:v>180</c:v>
                </c:pt>
                <c:pt idx="25">
                  <c:v>170</c:v>
                </c:pt>
                <c:pt idx="26">
                  <c:v>175</c:v>
                </c:pt>
                <c:pt idx="27">
                  <c:v>175</c:v>
                </c:pt>
                <c:pt idx="28">
                  <c:v>170</c:v>
                </c:pt>
                <c:pt idx="29">
                  <c:v>175</c:v>
                </c:pt>
                <c:pt idx="30">
                  <c:v>175</c:v>
                </c:pt>
                <c:pt idx="32">
                  <c:v>160</c:v>
                </c:pt>
                <c:pt idx="33">
                  <c:v>160</c:v>
                </c:pt>
                <c:pt idx="35">
                  <c:v>170</c:v>
                </c:pt>
                <c:pt idx="36">
                  <c:v>170</c:v>
                </c:pt>
                <c:pt idx="37">
                  <c:v>175</c:v>
                </c:pt>
                <c:pt idx="38">
                  <c:v>165</c:v>
                </c:pt>
                <c:pt idx="39">
                  <c:v>165</c:v>
                </c:pt>
                <c:pt idx="40">
                  <c:v>170</c:v>
                </c:pt>
                <c:pt idx="41">
                  <c:v>170</c:v>
                </c:pt>
                <c:pt idx="42">
                  <c:v>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37-4F3B-B962-29BC1C800D37}"/>
            </c:ext>
          </c:extLst>
        </c:ser>
        <c:ser>
          <c:idx val="1"/>
          <c:order val="1"/>
          <c:tx>
            <c:v>Mira 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Corregida'!$C$658:$C$700</c:f>
              <c:numCache>
                <c:formatCode>m/d/yyyy</c:formatCode>
                <c:ptCount val="43"/>
                <c:pt idx="0">
                  <c:v>44592</c:v>
                </c:pt>
                <c:pt idx="1">
                  <c:v>44593</c:v>
                </c:pt>
                <c:pt idx="2">
                  <c:v>44594</c:v>
                </c:pt>
                <c:pt idx="3">
                  <c:v>44595</c:v>
                </c:pt>
                <c:pt idx="4">
                  <c:v>44596</c:v>
                </c:pt>
                <c:pt idx="5">
                  <c:v>44597</c:v>
                </c:pt>
                <c:pt idx="6">
                  <c:v>44599</c:v>
                </c:pt>
                <c:pt idx="7">
                  <c:v>44600</c:v>
                </c:pt>
                <c:pt idx="8">
                  <c:v>44601</c:v>
                </c:pt>
                <c:pt idx="9">
                  <c:v>44602</c:v>
                </c:pt>
                <c:pt idx="10">
                  <c:v>44603</c:v>
                </c:pt>
                <c:pt idx="11">
                  <c:v>44604</c:v>
                </c:pt>
                <c:pt idx="12">
                  <c:v>44606</c:v>
                </c:pt>
                <c:pt idx="13">
                  <c:v>44607</c:v>
                </c:pt>
                <c:pt idx="14">
                  <c:v>44608</c:v>
                </c:pt>
                <c:pt idx="15">
                  <c:v>44609</c:v>
                </c:pt>
                <c:pt idx="16">
                  <c:v>44610</c:v>
                </c:pt>
                <c:pt idx="17">
                  <c:v>44611</c:v>
                </c:pt>
                <c:pt idx="18">
                  <c:v>44613</c:v>
                </c:pt>
                <c:pt idx="19">
                  <c:v>44614</c:v>
                </c:pt>
                <c:pt idx="20">
                  <c:v>44615</c:v>
                </c:pt>
                <c:pt idx="21">
                  <c:v>44616</c:v>
                </c:pt>
                <c:pt idx="22">
                  <c:v>44617</c:v>
                </c:pt>
                <c:pt idx="23">
                  <c:v>44618</c:v>
                </c:pt>
                <c:pt idx="24">
                  <c:v>44620</c:v>
                </c:pt>
                <c:pt idx="25">
                  <c:v>44621</c:v>
                </c:pt>
                <c:pt idx="26">
                  <c:v>44622</c:v>
                </c:pt>
                <c:pt idx="27">
                  <c:v>44623</c:v>
                </c:pt>
                <c:pt idx="28">
                  <c:v>44624</c:v>
                </c:pt>
                <c:pt idx="29">
                  <c:v>44625</c:v>
                </c:pt>
                <c:pt idx="30">
                  <c:v>44627</c:v>
                </c:pt>
                <c:pt idx="31">
                  <c:v>44628</c:v>
                </c:pt>
                <c:pt idx="32">
                  <c:v>44629</c:v>
                </c:pt>
                <c:pt idx="33">
                  <c:v>44630</c:v>
                </c:pt>
                <c:pt idx="34">
                  <c:v>44631</c:v>
                </c:pt>
                <c:pt idx="35">
                  <c:v>44632</c:v>
                </c:pt>
                <c:pt idx="36">
                  <c:v>44634</c:v>
                </c:pt>
                <c:pt idx="37">
                  <c:v>44635</c:v>
                </c:pt>
                <c:pt idx="38">
                  <c:v>44636</c:v>
                </c:pt>
                <c:pt idx="39">
                  <c:v>44637</c:v>
                </c:pt>
                <c:pt idx="40">
                  <c:v>44638</c:v>
                </c:pt>
                <c:pt idx="41">
                  <c:v>44639</c:v>
                </c:pt>
                <c:pt idx="42">
                  <c:v>44642</c:v>
                </c:pt>
              </c:numCache>
            </c:numRef>
          </c:cat>
          <c:val>
            <c:numRef>
              <c:f>'Mira Vaca Total Corregida'!$G$658:$G$700</c:f>
              <c:numCache>
                <c:formatCode>General</c:formatCode>
                <c:ptCount val="43"/>
                <c:pt idx="0">
                  <c:v>251</c:v>
                </c:pt>
                <c:pt idx="1">
                  <c:v>251</c:v>
                </c:pt>
                <c:pt idx="2">
                  <c:v>250</c:v>
                </c:pt>
                <c:pt idx="3">
                  <c:v>250</c:v>
                </c:pt>
                <c:pt idx="4">
                  <c:v>250</c:v>
                </c:pt>
                <c:pt idx="5">
                  <c:v>250</c:v>
                </c:pt>
                <c:pt idx="6">
                  <c:v>250</c:v>
                </c:pt>
                <c:pt idx="7">
                  <c:v>250</c:v>
                </c:pt>
                <c:pt idx="8">
                  <c:v>250</c:v>
                </c:pt>
                <c:pt idx="9">
                  <c:v>250</c:v>
                </c:pt>
                <c:pt idx="10">
                  <c:v>252</c:v>
                </c:pt>
                <c:pt idx="11">
                  <c:v>252</c:v>
                </c:pt>
                <c:pt idx="12">
                  <c:v>250</c:v>
                </c:pt>
                <c:pt idx="13">
                  <c:v>250</c:v>
                </c:pt>
                <c:pt idx="14">
                  <c:v>259</c:v>
                </c:pt>
                <c:pt idx="15">
                  <c:v>250</c:v>
                </c:pt>
                <c:pt idx="16">
                  <c:v>250</c:v>
                </c:pt>
                <c:pt idx="17">
                  <c:v>250</c:v>
                </c:pt>
                <c:pt idx="18">
                  <c:v>250</c:v>
                </c:pt>
                <c:pt idx="19">
                  <c:v>250</c:v>
                </c:pt>
                <c:pt idx="20">
                  <c:v>250</c:v>
                </c:pt>
                <c:pt idx="21">
                  <c:v>250</c:v>
                </c:pt>
                <c:pt idx="22">
                  <c:v>250</c:v>
                </c:pt>
                <c:pt idx="23">
                  <c:v>250</c:v>
                </c:pt>
                <c:pt idx="24">
                  <c:v>250</c:v>
                </c:pt>
                <c:pt idx="25">
                  <c:v>250</c:v>
                </c:pt>
                <c:pt idx="26">
                  <c:v>250</c:v>
                </c:pt>
                <c:pt idx="27">
                  <c:v>250</c:v>
                </c:pt>
                <c:pt idx="28">
                  <c:v>250</c:v>
                </c:pt>
                <c:pt idx="29">
                  <c:v>250</c:v>
                </c:pt>
                <c:pt idx="30">
                  <c:v>250</c:v>
                </c:pt>
                <c:pt idx="32">
                  <c:v>250</c:v>
                </c:pt>
                <c:pt idx="33">
                  <c:v>250</c:v>
                </c:pt>
                <c:pt idx="36">
                  <c:v>250</c:v>
                </c:pt>
                <c:pt idx="37">
                  <c:v>250</c:v>
                </c:pt>
                <c:pt idx="38">
                  <c:v>250</c:v>
                </c:pt>
                <c:pt idx="39">
                  <c:v>250</c:v>
                </c:pt>
                <c:pt idx="40">
                  <c:v>250</c:v>
                </c:pt>
                <c:pt idx="41">
                  <c:v>250</c:v>
                </c:pt>
                <c:pt idx="42">
                  <c:v>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37-4F3B-B962-29BC1C800D37}"/>
            </c:ext>
          </c:extLst>
        </c:ser>
        <c:ser>
          <c:idx val="2"/>
          <c:order val="2"/>
          <c:tx>
            <c:v>Mira 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Corregida'!$C$658:$C$700</c:f>
              <c:numCache>
                <c:formatCode>m/d/yyyy</c:formatCode>
                <c:ptCount val="43"/>
                <c:pt idx="0">
                  <c:v>44592</c:v>
                </c:pt>
                <c:pt idx="1">
                  <c:v>44593</c:v>
                </c:pt>
                <c:pt idx="2">
                  <c:v>44594</c:v>
                </c:pt>
                <c:pt idx="3">
                  <c:v>44595</c:v>
                </c:pt>
                <c:pt idx="4">
                  <c:v>44596</c:v>
                </c:pt>
                <c:pt idx="5">
                  <c:v>44597</c:v>
                </c:pt>
                <c:pt idx="6">
                  <c:v>44599</c:v>
                </c:pt>
                <c:pt idx="7">
                  <c:v>44600</c:v>
                </c:pt>
                <c:pt idx="8">
                  <c:v>44601</c:v>
                </c:pt>
                <c:pt idx="9">
                  <c:v>44602</c:v>
                </c:pt>
                <c:pt idx="10">
                  <c:v>44603</c:v>
                </c:pt>
                <c:pt idx="11">
                  <c:v>44604</c:v>
                </c:pt>
                <c:pt idx="12">
                  <c:v>44606</c:v>
                </c:pt>
                <c:pt idx="13">
                  <c:v>44607</c:v>
                </c:pt>
                <c:pt idx="14">
                  <c:v>44608</c:v>
                </c:pt>
                <c:pt idx="15">
                  <c:v>44609</c:v>
                </c:pt>
                <c:pt idx="16">
                  <c:v>44610</c:v>
                </c:pt>
                <c:pt idx="17">
                  <c:v>44611</c:v>
                </c:pt>
                <c:pt idx="18">
                  <c:v>44613</c:v>
                </c:pt>
                <c:pt idx="19">
                  <c:v>44614</c:v>
                </c:pt>
                <c:pt idx="20">
                  <c:v>44615</c:v>
                </c:pt>
                <c:pt idx="21">
                  <c:v>44616</c:v>
                </c:pt>
                <c:pt idx="22">
                  <c:v>44617</c:v>
                </c:pt>
                <c:pt idx="23">
                  <c:v>44618</c:v>
                </c:pt>
                <c:pt idx="24">
                  <c:v>44620</c:v>
                </c:pt>
                <c:pt idx="25">
                  <c:v>44621</c:v>
                </c:pt>
                <c:pt idx="26">
                  <c:v>44622</c:v>
                </c:pt>
                <c:pt idx="27">
                  <c:v>44623</c:v>
                </c:pt>
                <c:pt idx="28">
                  <c:v>44624</c:v>
                </c:pt>
                <c:pt idx="29">
                  <c:v>44625</c:v>
                </c:pt>
                <c:pt idx="30">
                  <c:v>44627</c:v>
                </c:pt>
                <c:pt idx="31">
                  <c:v>44628</c:v>
                </c:pt>
                <c:pt idx="32">
                  <c:v>44629</c:v>
                </c:pt>
                <c:pt idx="33">
                  <c:v>44630</c:v>
                </c:pt>
                <c:pt idx="34">
                  <c:v>44631</c:v>
                </c:pt>
                <c:pt idx="35">
                  <c:v>44632</c:v>
                </c:pt>
                <c:pt idx="36">
                  <c:v>44634</c:v>
                </c:pt>
                <c:pt idx="37">
                  <c:v>44635</c:v>
                </c:pt>
                <c:pt idx="38">
                  <c:v>44636</c:v>
                </c:pt>
                <c:pt idx="39">
                  <c:v>44637</c:v>
                </c:pt>
                <c:pt idx="40">
                  <c:v>44638</c:v>
                </c:pt>
                <c:pt idx="41">
                  <c:v>44639</c:v>
                </c:pt>
                <c:pt idx="42">
                  <c:v>44642</c:v>
                </c:pt>
              </c:numCache>
            </c:numRef>
          </c:cat>
          <c:val>
            <c:numRef>
              <c:f>'Mira Vaca Total Corregida'!$I$658:$I$700</c:f>
              <c:numCache>
                <c:formatCode>General</c:formatCode>
                <c:ptCount val="43"/>
                <c:pt idx="0">
                  <c:v>93</c:v>
                </c:pt>
                <c:pt idx="1">
                  <c:v>92</c:v>
                </c:pt>
                <c:pt idx="2">
                  <c:v>91</c:v>
                </c:pt>
                <c:pt idx="3">
                  <c:v>90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92</c:v>
                </c:pt>
                <c:pt idx="8">
                  <c:v>92</c:v>
                </c:pt>
                <c:pt idx="9">
                  <c:v>90</c:v>
                </c:pt>
                <c:pt idx="10">
                  <c:v>90</c:v>
                </c:pt>
                <c:pt idx="11">
                  <c:v>92</c:v>
                </c:pt>
                <c:pt idx="12">
                  <c:v>92</c:v>
                </c:pt>
                <c:pt idx="13">
                  <c:v>91</c:v>
                </c:pt>
                <c:pt idx="14">
                  <c:v>90</c:v>
                </c:pt>
                <c:pt idx="15">
                  <c:v>91</c:v>
                </c:pt>
                <c:pt idx="16">
                  <c:v>92</c:v>
                </c:pt>
                <c:pt idx="17">
                  <c:v>92</c:v>
                </c:pt>
                <c:pt idx="18">
                  <c:v>90</c:v>
                </c:pt>
                <c:pt idx="19">
                  <c:v>92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2">
                  <c:v>90</c:v>
                </c:pt>
                <c:pt idx="33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37-4F3B-B962-29BC1C800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881311"/>
        <c:axId val="692884639"/>
      </c:lineChart>
      <c:dateAx>
        <c:axId val="692881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Fecha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4639"/>
        <c:crosses val="autoZero"/>
        <c:auto val="1"/>
        <c:lblOffset val="100"/>
        <c:baseTimeUnit val="days"/>
      </c:dateAx>
      <c:valAx>
        <c:axId val="69288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Lectura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1311"/>
        <c:crosses val="autoZero"/>
        <c:crossBetween val="between"/>
      </c:valAx>
      <c:valAx>
        <c:axId val="452700943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0741423"/>
        <c:crosses val="max"/>
        <c:crossBetween val="between"/>
      </c:valAx>
      <c:catAx>
        <c:axId val="1880741423"/>
        <c:scaling>
          <c:orientation val="minMax"/>
        </c:scaling>
        <c:delete val="1"/>
        <c:axPos val="b"/>
        <c:majorTickMark val="out"/>
        <c:minorTickMark val="none"/>
        <c:tickLblPos val="nextTo"/>
        <c:crossAx val="4527009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s-CO"/>
              <a:t>Precipitación mensual multianual</a:t>
            </a:r>
          </a:p>
          <a:p>
            <a:pPr>
              <a:defRPr/>
            </a:pPr>
            <a:r>
              <a:rPr lang="es-CO"/>
              <a:t>Multiestación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[1]PRECIPITACIÓN!$B$2</c:f>
              <c:strCache>
                <c:ptCount val="1"/>
                <c:pt idx="0">
                  <c:v>INEM KENNEDY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[1]PRECIPITACIÓN!$E$1:$P$1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[1]PRECIPITACIÓN!$E$2:$P$2</c:f>
              <c:numCache>
                <c:formatCode>General</c:formatCode>
                <c:ptCount val="12"/>
                <c:pt idx="0">
                  <c:v>17.845879678851535</c:v>
                </c:pt>
                <c:pt idx="1">
                  <c:v>41.461813746653974</c:v>
                </c:pt>
                <c:pt idx="2">
                  <c:v>68.760252611016099</c:v>
                </c:pt>
                <c:pt idx="3">
                  <c:v>101.59234683627668</c:v>
                </c:pt>
                <c:pt idx="4">
                  <c:v>95.283628876224256</c:v>
                </c:pt>
                <c:pt idx="5">
                  <c:v>55.342389078435602</c:v>
                </c:pt>
                <c:pt idx="6">
                  <c:v>39.611098527038244</c:v>
                </c:pt>
                <c:pt idx="7">
                  <c:v>38.450118788661172</c:v>
                </c:pt>
                <c:pt idx="8">
                  <c:v>39.181644372251903</c:v>
                </c:pt>
                <c:pt idx="9">
                  <c:v>83.353590988415789</c:v>
                </c:pt>
                <c:pt idx="10">
                  <c:v>91.818154649995193</c:v>
                </c:pt>
                <c:pt idx="11">
                  <c:v>48.460781519814894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79-4096-90A5-4A37DB708764}"/>
            </c:ext>
          </c:extLst>
        </c:ser>
        <c:ser>
          <c:idx val="2"/>
          <c:order val="1"/>
          <c:tx>
            <c:strRef>
              <c:f>[1]PRECIPITACIÓN!$B$8</c:f>
              <c:strCache>
                <c:ptCount val="1"/>
                <c:pt idx="0">
                  <c:v>FONTIBON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[1]PRECIPITACIÓN!$E$1:$P$1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[1]PRECIPITACIÓN!$E$8:$P$8</c:f>
              <c:numCache>
                <c:formatCode>General</c:formatCode>
                <c:ptCount val="12"/>
                <c:pt idx="0">
                  <c:v>23.419047619047621</c:v>
                </c:pt>
                <c:pt idx="1">
                  <c:v>47.800000000000011</c:v>
                </c:pt>
                <c:pt idx="2">
                  <c:v>92.452380952380963</c:v>
                </c:pt>
                <c:pt idx="3">
                  <c:v>120.02857142857142</c:v>
                </c:pt>
                <c:pt idx="4">
                  <c:v>110.89047619047618</c:v>
                </c:pt>
                <c:pt idx="5">
                  <c:v>59.966666666666661</c:v>
                </c:pt>
                <c:pt idx="6">
                  <c:v>44.680952380952384</c:v>
                </c:pt>
                <c:pt idx="7">
                  <c:v>39.852380952380955</c:v>
                </c:pt>
                <c:pt idx="8">
                  <c:v>47.409523809523797</c:v>
                </c:pt>
                <c:pt idx="9">
                  <c:v>98.628571428571448</c:v>
                </c:pt>
                <c:pt idx="10">
                  <c:v>108.8952380952381</c:v>
                </c:pt>
                <c:pt idx="11">
                  <c:v>67.857142857142861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79-4096-90A5-4A37DB708764}"/>
            </c:ext>
          </c:extLst>
        </c:ser>
        <c:ser>
          <c:idx val="3"/>
          <c:order val="2"/>
          <c:tx>
            <c:strRef>
              <c:f>[1]PRECIPITACIÓN!$B$11</c:f>
              <c:strCache>
                <c:ptCount val="1"/>
                <c:pt idx="0">
                  <c:v>BOSA BARRENOS II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[1]PRECIPITACIÓN!$E$1:$P$1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[1]PRECIPITACIÓN!$E$11:$P$11</c:f>
              <c:numCache>
                <c:formatCode>General</c:formatCode>
                <c:ptCount val="12"/>
                <c:pt idx="0">
                  <c:v>18.857142857142858</c:v>
                </c:pt>
                <c:pt idx="1">
                  <c:v>31.171428571428585</c:v>
                </c:pt>
                <c:pt idx="2">
                  <c:v>61.390476190476178</c:v>
                </c:pt>
                <c:pt idx="3">
                  <c:v>91.438095238095244</c:v>
                </c:pt>
                <c:pt idx="4">
                  <c:v>78.990476190476187</c:v>
                </c:pt>
                <c:pt idx="5">
                  <c:v>55.042857142857144</c:v>
                </c:pt>
                <c:pt idx="6">
                  <c:v>38.005000000000003</c:v>
                </c:pt>
                <c:pt idx="7">
                  <c:v>32.519047619047626</c:v>
                </c:pt>
                <c:pt idx="8">
                  <c:v>37.995238095238093</c:v>
                </c:pt>
                <c:pt idx="9">
                  <c:v>85.385714285714272</c:v>
                </c:pt>
                <c:pt idx="10">
                  <c:v>82.657142857142844</c:v>
                </c:pt>
                <c:pt idx="11">
                  <c:v>44.733333333333334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79-4096-90A5-4A37DB708764}"/>
            </c:ext>
          </c:extLst>
        </c:ser>
        <c:ser>
          <c:idx val="4"/>
          <c:order val="3"/>
          <c:tx>
            <c:strRef>
              <c:f>[1]PRECIPITACIÓN!$B$14</c:f>
              <c:strCache>
                <c:ptCount val="1"/>
                <c:pt idx="0">
                  <c:v>LAS HUERTAS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[1]PRECIPITACIÓN!$E$1:$P$1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[1]PRECIPITACIÓN!$E$14:$P$14</c:f>
              <c:numCache>
                <c:formatCode>General</c:formatCode>
                <c:ptCount val="12"/>
                <c:pt idx="0">
                  <c:v>15.052380952380956</c:v>
                </c:pt>
                <c:pt idx="1">
                  <c:v>25.923809523809524</c:v>
                </c:pt>
                <c:pt idx="2">
                  <c:v>47.761904761904759</c:v>
                </c:pt>
                <c:pt idx="3">
                  <c:v>76.071428571428555</c:v>
                </c:pt>
                <c:pt idx="4">
                  <c:v>69.957142857142856</c:v>
                </c:pt>
                <c:pt idx="5">
                  <c:v>43.666666666666664</c:v>
                </c:pt>
                <c:pt idx="6">
                  <c:v>29.74761904761905</c:v>
                </c:pt>
                <c:pt idx="7">
                  <c:v>27.880952380952387</c:v>
                </c:pt>
                <c:pt idx="8">
                  <c:v>32.919047619047625</c:v>
                </c:pt>
                <c:pt idx="9">
                  <c:v>61.985714285714288</c:v>
                </c:pt>
                <c:pt idx="10">
                  <c:v>61.652380952380945</c:v>
                </c:pt>
                <c:pt idx="11">
                  <c:v>36.961904761904762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679-4096-90A5-4A37DB708764}"/>
            </c:ext>
          </c:extLst>
        </c:ser>
        <c:ser>
          <c:idx val="5"/>
          <c:order val="4"/>
          <c:tx>
            <c:strRef>
              <c:f>[1]PRECIPITACIÓN!$B$17</c:f>
              <c:strCache>
                <c:ptCount val="1"/>
                <c:pt idx="0">
                  <c:v>CASABLANCA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[1]PRECIPITACIÓN!$E$1:$P$1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[1]PRECIPITACIÓN!$E$17:$P$17</c:f>
              <c:numCache>
                <c:formatCode>General</c:formatCode>
                <c:ptCount val="12"/>
                <c:pt idx="0">
                  <c:v>23.18571428571429</c:v>
                </c:pt>
                <c:pt idx="1">
                  <c:v>35.833333333333336</c:v>
                </c:pt>
                <c:pt idx="2">
                  <c:v>63.733333333333348</c:v>
                </c:pt>
                <c:pt idx="3">
                  <c:v>93.919047619047603</c:v>
                </c:pt>
                <c:pt idx="4">
                  <c:v>85.45714285714287</c:v>
                </c:pt>
                <c:pt idx="5">
                  <c:v>62.290476190476184</c:v>
                </c:pt>
                <c:pt idx="6">
                  <c:v>44.771428571428586</c:v>
                </c:pt>
                <c:pt idx="7">
                  <c:v>36.428571428571423</c:v>
                </c:pt>
                <c:pt idx="8">
                  <c:v>39.009523809523813</c:v>
                </c:pt>
                <c:pt idx="9">
                  <c:v>86.342857142857127</c:v>
                </c:pt>
                <c:pt idx="10">
                  <c:v>82.17619047619047</c:v>
                </c:pt>
                <c:pt idx="11">
                  <c:v>44.942857142857143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79-4096-90A5-4A37DB708764}"/>
            </c:ext>
          </c:extLst>
        </c:ser>
        <c:ser>
          <c:idx val="6"/>
          <c:order val="5"/>
          <c:tx>
            <c:strRef>
              <c:f>[1]PRECIPITACIÓN!$B$20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[1]PRECIPITACIÓN!$E$1:$P$1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[1]PRECIPITACIÓN!$E$20:$P$20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6-5679-4096-90A5-4A37DB708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86311152"/>
        <c:axId val="235484944"/>
      </c:barChart>
      <c:lineChart>
        <c:grouping val="standard"/>
        <c:varyColors val="0"/>
        <c:ser>
          <c:idx val="1"/>
          <c:order val="6"/>
          <c:tx>
            <c:strRef>
              <c:f>'Mira Vaca Total Corregida'!$E$1158</c:f>
              <c:strCache>
                <c:ptCount val="1"/>
                <c:pt idx="0">
                  <c:v>Mira 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'Mira Vaca Total Corregida'!$E$1159:$E$1170</c:f>
              <c:numCache>
                <c:formatCode>0.00</c:formatCode>
                <c:ptCount val="12"/>
                <c:pt idx="0">
                  <c:v>159.01456140350876</c:v>
                </c:pt>
                <c:pt idx="1">
                  <c:v>162.89071538180491</c:v>
                </c:pt>
                <c:pt idx="2">
                  <c:v>126.34918097673852</c:v>
                </c:pt>
                <c:pt idx="3">
                  <c:v>129.45202020202021</c:v>
                </c:pt>
                <c:pt idx="4">
                  <c:v>139.72916666666669</c:v>
                </c:pt>
                <c:pt idx="5">
                  <c:v>175.39965062111801</c:v>
                </c:pt>
                <c:pt idx="6">
                  <c:v>174.21449275362318</c:v>
                </c:pt>
                <c:pt idx="7">
                  <c:v>182.39328063241106</c:v>
                </c:pt>
                <c:pt idx="8">
                  <c:v>157.44471153846155</c:v>
                </c:pt>
                <c:pt idx="9">
                  <c:v>164.15375</c:v>
                </c:pt>
                <c:pt idx="10">
                  <c:v>168.74287280701756</c:v>
                </c:pt>
                <c:pt idx="11">
                  <c:v>180.225935828877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679-4096-90A5-4A37DB708764}"/>
            </c:ext>
          </c:extLst>
        </c:ser>
        <c:ser>
          <c:idx val="7"/>
          <c:order val="7"/>
          <c:tx>
            <c:strRef>
              <c:f>'Mira Vaca Total Corregida'!$G$1158</c:f>
              <c:strCache>
                <c:ptCount val="1"/>
                <c:pt idx="0">
                  <c:v>Mira 2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'Mira Vaca Total Corregida'!$G$1159:$G$1170</c:f>
              <c:numCache>
                <c:formatCode>0.00</c:formatCode>
                <c:ptCount val="12"/>
                <c:pt idx="0">
                  <c:v>231.76809569377991</c:v>
                </c:pt>
                <c:pt idx="1">
                  <c:v>249.19539958592131</c:v>
                </c:pt>
                <c:pt idx="2">
                  <c:v>218.32465594933626</c:v>
                </c:pt>
                <c:pt idx="3">
                  <c:v>251.97186147186144</c:v>
                </c:pt>
                <c:pt idx="4">
                  <c:v>251.21130952380952</c:v>
                </c:pt>
                <c:pt idx="5">
                  <c:v>248.00951086956522</c:v>
                </c:pt>
                <c:pt idx="6">
                  <c:v>250.53971014492754</c:v>
                </c:pt>
                <c:pt idx="7">
                  <c:v>249.74604743083003</c:v>
                </c:pt>
                <c:pt idx="8">
                  <c:v>244.33894230769232</c:v>
                </c:pt>
                <c:pt idx="9">
                  <c:v>248.61916666666667</c:v>
                </c:pt>
                <c:pt idx="10">
                  <c:v>252.76893939393938</c:v>
                </c:pt>
                <c:pt idx="11">
                  <c:v>247.33308471714042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679-4096-90A5-4A37DB708764}"/>
            </c:ext>
          </c:extLst>
        </c:ser>
        <c:ser>
          <c:idx val="8"/>
          <c:order val="8"/>
          <c:tx>
            <c:strRef>
              <c:f>'Mira Vaca Total Corregida'!$I$1158</c:f>
              <c:strCache>
                <c:ptCount val="1"/>
                <c:pt idx="0">
                  <c:v>Mira 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'Mira Vaca Total Corregida'!$I$1159:$I$1170</c:f>
              <c:numCache>
                <c:formatCode>0.00</c:formatCode>
                <c:ptCount val="12"/>
                <c:pt idx="0">
                  <c:v>85.6114577352472</c:v>
                </c:pt>
                <c:pt idx="1">
                  <c:v>85.207841919376449</c:v>
                </c:pt>
                <c:pt idx="2">
                  <c:v>82.502968578735846</c:v>
                </c:pt>
                <c:pt idx="3">
                  <c:v>91.468975468975472</c:v>
                </c:pt>
                <c:pt idx="4">
                  <c:v>87.026785714285708</c:v>
                </c:pt>
                <c:pt idx="5">
                  <c:v>87.726449275362327</c:v>
                </c:pt>
                <c:pt idx="6">
                  <c:v>85.457391304347837</c:v>
                </c:pt>
                <c:pt idx="7">
                  <c:v>80.442687747035563</c:v>
                </c:pt>
                <c:pt idx="8">
                  <c:v>84.450320512820511</c:v>
                </c:pt>
                <c:pt idx="9">
                  <c:v>84.145380434782609</c:v>
                </c:pt>
                <c:pt idx="10">
                  <c:v>89.939094896331738</c:v>
                </c:pt>
                <c:pt idx="11">
                  <c:v>89.459266816774559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5679-4096-90A5-4A37DB708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4356911"/>
        <c:axId val="1730646239"/>
      </c:lineChart>
      <c:catAx>
        <c:axId val="586311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s-CO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CO"/>
          </a:p>
        </c:txPr>
        <c:crossAx val="235484944"/>
        <c:crosses val="autoZero"/>
        <c:auto val="1"/>
        <c:lblAlgn val="ctr"/>
        <c:lblOffset val="100"/>
        <c:noMultiLvlLbl val="0"/>
      </c:catAx>
      <c:valAx>
        <c:axId val="235484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s-CO"/>
                  <a:t>Precipitación (mm/mes)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CO"/>
          </a:p>
        </c:txPr>
        <c:crossAx val="586311152"/>
        <c:crosses val="autoZero"/>
        <c:crossBetween val="between"/>
      </c:valAx>
      <c:valAx>
        <c:axId val="173064623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s-CO"/>
                  <a:t>Nivel de Mira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s-CO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CO"/>
          </a:p>
        </c:txPr>
        <c:crossAx val="1704356911"/>
        <c:crosses val="max"/>
        <c:crossBetween val="between"/>
      </c:valAx>
      <c:catAx>
        <c:axId val="1704356911"/>
        <c:scaling>
          <c:orientation val="minMax"/>
        </c:scaling>
        <c:delete val="1"/>
        <c:axPos val="b"/>
        <c:majorTickMark val="out"/>
        <c:minorTickMark val="none"/>
        <c:tickLblPos val="nextTo"/>
        <c:crossAx val="173064623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 Narrow" panose="020B060602020203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 sz="1050" b="1"/>
              <a:t>Promedio Mesual Registro de Miras Humedal La Vaca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tx>
            <c:v>Precipitación</c:v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val>
            <c:numRef>
              <c:f>'Mira Vaca Total Corregida'!$K$1106:$K$1156</c:f>
              <c:numCache>
                <c:formatCode>0.0</c:formatCode>
                <c:ptCount val="51"/>
                <c:pt idx="0">
                  <c:v>8.5</c:v>
                </c:pt>
                <c:pt idx="1">
                  <c:v>17.100000000000001</c:v>
                </c:pt>
                <c:pt idx="2">
                  <c:v>98.5</c:v>
                </c:pt>
                <c:pt idx="3">
                  <c:v>95.899999999999991</c:v>
                </c:pt>
                <c:pt idx="4">
                  <c:v>110.1</c:v>
                </c:pt>
                <c:pt idx="5">
                  <c:v>39.799999999999997</c:v>
                </c:pt>
                <c:pt idx="6">
                  <c:v>39.900000000000006</c:v>
                </c:pt>
                <c:pt idx="7">
                  <c:v>32.4</c:v>
                </c:pt>
                <c:pt idx="8">
                  <c:v>38.700000000000003</c:v>
                </c:pt>
                <c:pt idx="9">
                  <c:v>71.399999999999991</c:v>
                </c:pt>
                <c:pt idx="10">
                  <c:v>140.60000000000002</c:v>
                </c:pt>
                <c:pt idx="11">
                  <c:v>32.4</c:v>
                </c:pt>
                <c:pt idx="12">
                  <c:v>13.229662496801032</c:v>
                </c:pt>
                <c:pt idx="13">
                  <c:v>66.104672225326794</c:v>
                </c:pt>
                <c:pt idx="14">
                  <c:v>88.386855569599689</c:v>
                </c:pt>
                <c:pt idx="15">
                  <c:v>43.304742003733139</c:v>
                </c:pt>
                <c:pt idx="16">
                  <c:v>43.219168394219707</c:v>
                </c:pt>
                <c:pt idx="17">
                  <c:v>66.145032046044918</c:v>
                </c:pt>
                <c:pt idx="18">
                  <c:v>66.772609487148316</c:v>
                </c:pt>
                <c:pt idx="19">
                  <c:v>20.55472270639973</c:v>
                </c:pt>
                <c:pt idx="20">
                  <c:v>58.623885395142473</c:v>
                </c:pt>
                <c:pt idx="21">
                  <c:v>24.116303826385757</c:v>
                </c:pt>
                <c:pt idx="22">
                  <c:v>72.416680728775631</c:v>
                </c:pt>
                <c:pt idx="23">
                  <c:v>39.173182672371986</c:v>
                </c:pt>
                <c:pt idx="24">
                  <c:v>18.241298204975433</c:v>
                </c:pt>
                <c:pt idx="25">
                  <c:v>37.429933449097376</c:v>
                </c:pt>
                <c:pt idx="26">
                  <c:v>42.11223086752409</c:v>
                </c:pt>
                <c:pt idx="27">
                  <c:v>34.116172433696875</c:v>
                </c:pt>
                <c:pt idx="28">
                  <c:v>52.865975919461064</c:v>
                </c:pt>
                <c:pt idx="29">
                  <c:v>18.246010707783647</c:v>
                </c:pt>
                <c:pt idx="30">
                  <c:v>12.909306342589982</c:v>
                </c:pt>
                <c:pt idx="31">
                  <c:v>29.587280976465685</c:v>
                </c:pt>
                <c:pt idx="32">
                  <c:v>24.882976488780074</c:v>
                </c:pt>
                <c:pt idx="33">
                  <c:v>114.57701725017445</c:v>
                </c:pt>
                <c:pt idx="34">
                  <c:v>83.36588325457501</c:v>
                </c:pt>
                <c:pt idx="35">
                  <c:v>21.584097756361874</c:v>
                </c:pt>
                <c:pt idx="36">
                  <c:v>9.8000000000000007</c:v>
                </c:pt>
                <c:pt idx="37">
                  <c:v>73.599999999999994</c:v>
                </c:pt>
                <c:pt idx="38">
                  <c:v>37.9</c:v>
                </c:pt>
                <c:pt idx="39">
                  <c:v>90.899999999999991</c:v>
                </c:pt>
                <c:pt idx="40">
                  <c:v>16.300000000000004</c:v>
                </c:pt>
                <c:pt idx="41">
                  <c:v>127.8</c:v>
                </c:pt>
                <c:pt idx="42">
                  <c:v>60.500000000000007</c:v>
                </c:pt>
                <c:pt idx="43">
                  <c:v>42.499999999999993</c:v>
                </c:pt>
                <c:pt idx="44">
                  <c:v>85.700000000000017</c:v>
                </c:pt>
                <c:pt idx="45">
                  <c:v>123.1</c:v>
                </c:pt>
                <c:pt idx="46">
                  <c:v>69.400000000000006</c:v>
                </c:pt>
                <c:pt idx="47">
                  <c:v>23.200000000000003</c:v>
                </c:pt>
                <c:pt idx="48">
                  <c:v>23</c:v>
                </c:pt>
                <c:pt idx="49">
                  <c:v>16.7</c:v>
                </c:pt>
                <c:pt idx="50">
                  <c:v>105.69999999999999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77-410C-983C-EB49E8E263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598095"/>
        <c:axId val="149595215"/>
      </c:barChart>
      <c:lineChart>
        <c:grouping val="standard"/>
        <c:varyColors val="0"/>
        <c:ser>
          <c:idx val="0"/>
          <c:order val="0"/>
          <c:tx>
            <c:v>Mira 1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Corregida'!$B$1106:$B$1156</c:f>
              <c:numCache>
                <c:formatCode>mmm\-yyyy</c:formatCode>
                <c:ptCount val="51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</c:numCache>
            </c:numRef>
          </c:cat>
          <c:val>
            <c:numRef>
              <c:f>'Mira Vaca Total Corregida'!$E$1106:$E$1156</c:f>
              <c:numCache>
                <c:formatCode>General</c:formatCode>
                <c:ptCount val="51"/>
                <c:pt idx="0">
                  <c:v>90.78947368421052</c:v>
                </c:pt>
                <c:pt idx="1">
                  <c:v>108.57142857142857</c:v>
                </c:pt>
                <c:pt idx="2">
                  <c:v>81.260869565217391</c:v>
                </c:pt>
                <c:pt idx="3">
                  <c:v>99.772727272727266</c:v>
                </c:pt>
                <c:pt idx="4">
                  <c:v>120.41666666666667</c:v>
                </c:pt>
                <c:pt idx="5">
                  <c:v>148.65217391304347</c:v>
                </c:pt>
                <c:pt idx="6">
                  <c:v>160.04347826086956</c:v>
                </c:pt>
                <c:pt idx="7">
                  <c:v>172.69565217391303</c:v>
                </c:pt>
                <c:pt idx="8">
                  <c:v>153.125</c:v>
                </c:pt>
                <c:pt idx="9">
                  <c:v>142.72</c:v>
                </c:pt>
                <c:pt idx="10">
                  <c:v>180</c:v>
                </c:pt>
                <c:pt idx="11">
                  <c:v>171.1764705882353</c:v>
                </c:pt>
                <c:pt idx="12">
                  <c:v>168.8</c:v>
                </c:pt>
                <c:pt idx="13">
                  <c:v>167.12</c:v>
                </c:pt>
                <c:pt idx="14">
                  <c:v>120.58823529411765</c:v>
                </c:pt>
                <c:pt idx="15">
                  <c:v>120.25</c:v>
                </c:pt>
                <c:pt idx="16">
                  <c:v>120</c:v>
                </c:pt>
                <c:pt idx="17">
                  <c:v>172.5</c:v>
                </c:pt>
                <c:pt idx="18">
                  <c:v>170</c:v>
                </c:pt>
                <c:pt idx="20">
                  <c:v>142.5</c:v>
                </c:pt>
                <c:pt idx="21">
                  <c:v>140</c:v>
                </c:pt>
                <c:pt idx="22">
                  <c:v>127.5</c:v>
                </c:pt>
                <c:pt idx="23">
                  <c:v>170</c:v>
                </c:pt>
                <c:pt idx="24">
                  <c:v>157.08333333333334</c:v>
                </c:pt>
                <c:pt idx="25">
                  <c:v>165.58823529411765</c:v>
                </c:pt>
                <c:pt idx="26">
                  <c:v>152.71428571428572</c:v>
                </c:pt>
                <c:pt idx="28">
                  <c:v>187.5</c:v>
                </c:pt>
                <c:pt idx="29">
                  <c:v>191.875</c:v>
                </c:pt>
                <c:pt idx="30">
                  <c:v>192.6</c:v>
                </c:pt>
                <c:pt idx="31">
                  <c:v>192.09090909090909</c:v>
                </c:pt>
                <c:pt idx="32">
                  <c:v>159.15384615384616</c:v>
                </c:pt>
                <c:pt idx="33">
                  <c:v>189.52</c:v>
                </c:pt>
                <c:pt idx="34">
                  <c:v>190.20833333333334</c:v>
                </c:pt>
                <c:pt idx="35">
                  <c:v>194.72727272727272</c:v>
                </c:pt>
                <c:pt idx="36">
                  <c:v>194</c:v>
                </c:pt>
                <c:pt idx="37">
                  <c:v>192</c:v>
                </c:pt>
                <c:pt idx="38">
                  <c:v>150.83333333333334</c:v>
                </c:pt>
                <c:pt idx="39">
                  <c:v>168.33333333333334</c:v>
                </c:pt>
                <c:pt idx="40">
                  <c:v>131</c:v>
                </c:pt>
                <c:pt idx="41">
                  <c:v>188.57142857142858</c:v>
                </c:pt>
                <c:pt idx="44">
                  <c:v>175</c:v>
                </c:pt>
                <c:pt idx="45">
                  <c:v>184.375</c:v>
                </c:pt>
                <c:pt idx="46">
                  <c:v>177.26315789473685</c:v>
                </c:pt>
                <c:pt idx="47">
                  <c:v>185</c:v>
                </c:pt>
                <c:pt idx="48">
                  <c:v>184.4</c:v>
                </c:pt>
                <c:pt idx="49">
                  <c:v>181.17391304347825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77-410C-983C-EB49E8E2639C}"/>
            </c:ext>
          </c:extLst>
        </c:ser>
        <c:ser>
          <c:idx val="1"/>
          <c:order val="1"/>
          <c:tx>
            <c:v>Mira 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Corregida'!$B$1106:$B$1156</c:f>
              <c:numCache>
                <c:formatCode>mmm\-yyyy</c:formatCode>
                <c:ptCount val="51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</c:numCache>
            </c:numRef>
          </c:cat>
          <c:val>
            <c:numRef>
              <c:f>'Mira Vaca Total Corregida'!$G$1106:$G$1156</c:f>
              <c:numCache>
                <c:formatCode>General</c:formatCode>
                <c:ptCount val="51"/>
                <c:pt idx="0">
                  <c:v>168.73684210526315</c:v>
                </c:pt>
                <c:pt idx="1">
                  <c:v>248.35714285714286</c:v>
                </c:pt>
                <c:pt idx="2">
                  <c:v>166.21739130434781</c:v>
                </c:pt>
                <c:pt idx="3">
                  <c:v>262.77272727272725</c:v>
                </c:pt>
                <c:pt idx="4">
                  <c:v>254.41666666666666</c:v>
                </c:pt>
                <c:pt idx="5">
                  <c:v>242.91304347826087</c:v>
                </c:pt>
                <c:pt idx="6">
                  <c:v>252.7391304347826</c:v>
                </c:pt>
                <c:pt idx="7">
                  <c:v>246.17391304347825</c:v>
                </c:pt>
                <c:pt idx="8">
                  <c:v>243.16666666666666</c:v>
                </c:pt>
                <c:pt idx="9">
                  <c:v>239.48</c:v>
                </c:pt>
                <c:pt idx="10">
                  <c:v>256.36363636363637</c:v>
                </c:pt>
                <c:pt idx="11">
                  <c:v>247.41176470588235</c:v>
                </c:pt>
                <c:pt idx="12">
                  <c:v>243.8</c:v>
                </c:pt>
                <c:pt idx="13">
                  <c:v>246.08</c:v>
                </c:pt>
                <c:pt idx="14">
                  <c:v>249.1764705882353</c:v>
                </c:pt>
                <c:pt idx="15">
                  <c:v>248.66666666666666</c:v>
                </c:pt>
                <c:pt idx="16">
                  <c:v>250</c:v>
                </c:pt>
                <c:pt idx="17">
                  <c:v>250</c:v>
                </c:pt>
                <c:pt idx="18">
                  <c:v>250</c:v>
                </c:pt>
                <c:pt idx="20">
                  <c:v>251.45833333333334</c:v>
                </c:pt>
                <c:pt idx="21">
                  <c:v>250</c:v>
                </c:pt>
                <c:pt idx="22">
                  <c:v>249.54545454545453</c:v>
                </c:pt>
                <c:pt idx="23">
                  <c:v>248.6</c:v>
                </c:pt>
                <c:pt idx="24">
                  <c:v>245</c:v>
                </c:pt>
                <c:pt idx="25">
                  <c:v>250</c:v>
                </c:pt>
                <c:pt idx="26">
                  <c:v>249.57142857142858</c:v>
                </c:pt>
                <c:pt idx="28">
                  <c:v>250</c:v>
                </c:pt>
                <c:pt idx="29">
                  <c:v>249.125</c:v>
                </c:pt>
                <c:pt idx="30">
                  <c:v>248.88</c:v>
                </c:pt>
                <c:pt idx="31">
                  <c:v>253.31818181818181</c:v>
                </c:pt>
                <c:pt idx="32">
                  <c:v>237.73076923076923</c:v>
                </c:pt>
                <c:pt idx="33">
                  <c:v>250.08</c:v>
                </c:pt>
                <c:pt idx="34">
                  <c:v>250.16666666666666</c:v>
                </c:pt>
                <c:pt idx="35">
                  <c:v>238.63636363636363</c:v>
                </c:pt>
                <c:pt idx="36">
                  <c:v>246.86363636363637</c:v>
                </c:pt>
                <c:pt idx="37">
                  <c:v>250.58333333333334</c:v>
                </c:pt>
                <c:pt idx="38">
                  <c:v>208.33333333333334</c:v>
                </c:pt>
                <c:pt idx="39">
                  <c:v>244.47619047619048</c:v>
                </c:pt>
                <c:pt idx="40">
                  <c:v>250.42857142857142</c:v>
                </c:pt>
                <c:pt idx="41">
                  <c:v>250</c:v>
                </c:pt>
                <c:pt idx="44">
                  <c:v>245</c:v>
                </c:pt>
                <c:pt idx="45">
                  <c:v>254.91666666666666</c:v>
                </c:pt>
                <c:pt idx="46">
                  <c:v>255</c:v>
                </c:pt>
                <c:pt idx="47">
                  <c:v>254.68421052631578</c:v>
                </c:pt>
                <c:pt idx="48">
                  <c:v>254.44</c:v>
                </c:pt>
                <c:pt idx="49">
                  <c:v>250.95652173913044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77-410C-983C-EB49E8E2639C}"/>
            </c:ext>
          </c:extLst>
        </c:ser>
        <c:ser>
          <c:idx val="2"/>
          <c:order val="2"/>
          <c:tx>
            <c:v>Mira 3</c:v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Corregida'!$B$1106:$B$1156</c:f>
              <c:numCache>
                <c:formatCode>mmm\-yyyy</c:formatCode>
                <c:ptCount val="51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</c:numCache>
            </c:numRef>
          </c:cat>
          <c:val>
            <c:numRef>
              <c:f>'Mira Vaca Total Corregida'!$I$1106:$I$1156</c:f>
              <c:numCache>
                <c:formatCode>General</c:formatCode>
                <c:ptCount val="51"/>
                <c:pt idx="0">
                  <c:v>70.15789473684211</c:v>
                </c:pt>
                <c:pt idx="1">
                  <c:v>69.285714285714292</c:v>
                </c:pt>
                <c:pt idx="2">
                  <c:v>77.478260869565219</c:v>
                </c:pt>
                <c:pt idx="3">
                  <c:v>89.454545454545453</c:v>
                </c:pt>
                <c:pt idx="4">
                  <c:v>83.25</c:v>
                </c:pt>
                <c:pt idx="5">
                  <c:v>82.739130434782609</c:v>
                </c:pt>
                <c:pt idx="6">
                  <c:v>79.652173913043484</c:v>
                </c:pt>
                <c:pt idx="7">
                  <c:v>69.521739130434781</c:v>
                </c:pt>
                <c:pt idx="8">
                  <c:v>68.583333333333329</c:v>
                </c:pt>
                <c:pt idx="9">
                  <c:v>67.36</c:v>
                </c:pt>
                <c:pt idx="10">
                  <c:v>82.090909090909093</c:v>
                </c:pt>
                <c:pt idx="11">
                  <c:v>84.529411764705884</c:v>
                </c:pt>
                <c:pt idx="12">
                  <c:v>88</c:v>
                </c:pt>
                <c:pt idx="13">
                  <c:v>89.2</c:v>
                </c:pt>
                <c:pt idx="14">
                  <c:v>89.17647058823529</c:v>
                </c:pt>
                <c:pt idx="15">
                  <c:v>92.666666666666671</c:v>
                </c:pt>
                <c:pt idx="16">
                  <c:v>89.333333333333329</c:v>
                </c:pt>
                <c:pt idx="17">
                  <c:v>88</c:v>
                </c:pt>
                <c:pt idx="18">
                  <c:v>88</c:v>
                </c:pt>
                <c:pt idx="20">
                  <c:v>89.833333333333329</c:v>
                </c:pt>
                <c:pt idx="21">
                  <c:v>88.956521739130437</c:v>
                </c:pt>
                <c:pt idx="22">
                  <c:v>89.590909090909093</c:v>
                </c:pt>
                <c:pt idx="23">
                  <c:v>87.7</c:v>
                </c:pt>
                <c:pt idx="24">
                  <c:v>87.166666666666671</c:v>
                </c:pt>
                <c:pt idx="25">
                  <c:v>86.941176470588232</c:v>
                </c:pt>
                <c:pt idx="26">
                  <c:v>88.357142857142861</c:v>
                </c:pt>
                <c:pt idx="28">
                  <c:v>85</c:v>
                </c:pt>
                <c:pt idx="29">
                  <c:v>90.166666666666671</c:v>
                </c:pt>
                <c:pt idx="30">
                  <c:v>88.72</c:v>
                </c:pt>
                <c:pt idx="31">
                  <c:v>91.36363636363636</c:v>
                </c:pt>
                <c:pt idx="32">
                  <c:v>84.384615384615387</c:v>
                </c:pt>
                <c:pt idx="33">
                  <c:v>86.64</c:v>
                </c:pt>
                <c:pt idx="34">
                  <c:v>90.916666666666671</c:v>
                </c:pt>
                <c:pt idx="35">
                  <c:v>90.818181818181813</c:v>
                </c:pt>
                <c:pt idx="36">
                  <c:v>90.772727272727266</c:v>
                </c:pt>
                <c:pt idx="37">
                  <c:v>90.916666666666671</c:v>
                </c:pt>
                <c:pt idx="38">
                  <c:v>75</c:v>
                </c:pt>
                <c:pt idx="39">
                  <c:v>92.285714285714292</c:v>
                </c:pt>
                <c:pt idx="40">
                  <c:v>90.523809523809518</c:v>
                </c:pt>
                <c:pt idx="41">
                  <c:v>90</c:v>
                </c:pt>
                <c:pt idx="44">
                  <c:v>95</c:v>
                </c:pt>
                <c:pt idx="45">
                  <c:v>93.625</c:v>
                </c:pt>
                <c:pt idx="46">
                  <c:v>97.15789473684211</c:v>
                </c:pt>
                <c:pt idx="47">
                  <c:v>94.78947368421052</c:v>
                </c:pt>
                <c:pt idx="48">
                  <c:v>91.96</c:v>
                </c:pt>
                <c:pt idx="49">
                  <c:v>89.695652173913047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677-410C-983C-EB49E8E263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5111791"/>
        <c:axId val="415112207"/>
      </c:lineChart>
      <c:dateAx>
        <c:axId val="4151117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Fecha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mmm\-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415112207"/>
        <c:crosses val="autoZero"/>
        <c:auto val="1"/>
        <c:lblOffset val="100"/>
        <c:baseTimeUnit val="days"/>
      </c:dateAx>
      <c:valAx>
        <c:axId val="415112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Valor registrado en mira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415111791"/>
        <c:crosses val="autoZero"/>
        <c:crossBetween val="between"/>
      </c:valAx>
      <c:valAx>
        <c:axId val="14959521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Precipítación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149598095"/>
        <c:crosses val="max"/>
        <c:crossBetween val="between"/>
      </c:valAx>
      <c:catAx>
        <c:axId val="149598095"/>
        <c:scaling>
          <c:orientation val="minMax"/>
        </c:scaling>
        <c:delete val="1"/>
        <c:axPos val="b"/>
        <c:majorTickMark val="out"/>
        <c:minorTickMark val="none"/>
        <c:tickLblPos val="nextTo"/>
        <c:crossAx val="149595215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Lectura de Piezometro humedal La Vaca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Precipitación (mm)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'Piezometros Vaca'!$D$41:$D$53</c:f>
              <c:numCache>
                <c:formatCode>0.0</c:formatCode>
                <c:ptCount val="13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1.4</c:v>
                </c:pt>
                <c:pt idx="4">
                  <c:v>0</c:v>
                </c:pt>
                <c:pt idx="5">
                  <c:v>0.6</c:v>
                </c:pt>
                <c:pt idx="6">
                  <c:v>0.4</c:v>
                </c:pt>
                <c:pt idx="7">
                  <c:v>0</c:v>
                </c:pt>
                <c:pt idx="8">
                  <c:v>0.1</c:v>
                </c:pt>
                <c:pt idx="9">
                  <c:v>0.1</c:v>
                </c:pt>
                <c:pt idx="10">
                  <c:v>1.4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5F-49D1-B5E0-263FDDEDD8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3029135"/>
        <c:axId val="844235391"/>
      </c:barChart>
      <c:lineChart>
        <c:grouping val="standard"/>
        <c:varyColors val="0"/>
        <c:ser>
          <c:idx val="0"/>
          <c:order val="0"/>
          <c:tx>
            <c:v>Piezometro 1 - Vaca Norte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'Piezometros Vaca'!$B$7:$B$19</c:f>
              <c:numCache>
                <c:formatCode>m/d/yyyy</c:formatCode>
                <c:ptCount val="13"/>
                <c:pt idx="0">
                  <c:v>44097</c:v>
                </c:pt>
                <c:pt idx="1">
                  <c:v>44098</c:v>
                </c:pt>
                <c:pt idx="2">
                  <c:v>44099</c:v>
                </c:pt>
                <c:pt idx="3">
                  <c:v>44100</c:v>
                </c:pt>
                <c:pt idx="4">
                  <c:v>44102</c:v>
                </c:pt>
                <c:pt idx="5">
                  <c:v>44103</c:v>
                </c:pt>
                <c:pt idx="6">
                  <c:v>44104</c:v>
                </c:pt>
                <c:pt idx="7">
                  <c:v>44105</c:v>
                </c:pt>
                <c:pt idx="8">
                  <c:v>44106</c:v>
                </c:pt>
                <c:pt idx="9">
                  <c:v>44107</c:v>
                </c:pt>
                <c:pt idx="10">
                  <c:v>44112</c:v>
                </c:pt>
                <c:pt idx="11">
                  <c:v>44113</c:v>
                </c:pt>
                <c:pt idx="12">
                  <c:v>44114</c:v>
                </c:pt>
              </c:numCache>
            </c:numRef>
          </c:cat>
          <c:val>
            <c:numRef>
              <c:f>'Piezometros Vaca'!$C$7:$C$19</c:f>
              <c:numCache>
                <c:formatCode>General</c:formatCode>
                <c:ptCount val="13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60</c:v>
                </c:pt>
                <c:pt idx="5">
                  <c:v>60</c:v>
                </c:pt>
                <c:pt idx="6">
                  <c:v>45</c:v>
                </c:pt>
                <c:pt idx="7">
                  <c:v>60</c:v>
                </c:pt>
                <c:pt idx="8">
                  <c:v>45</c:v>
                </c:pt>
                <c:pt idx="9">
                  <c:v>60</c:v>
                </c:pt>
                <c:pt idx="10">
                  <c:v>60</c:v>
                </c:pt>
                <c:pt idx="11">
                  <c:v>49</c:v>
                </c:pt>
                <c:pt idx="12">
                  <c:v>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81-421D-995B-F3B5E26D81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061199"/>
        <c:axId val="497064111"/>
      </c:lineChart>
      <c:dateAx>
        <c:axId val="4970611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Fecha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/d/yy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97064111"/>
        <c:crosses val="autoZero"/>
        <c:auto val="0"/>
        <c:lblOffset val="100"/>
        <c:baseTimeUnit val="days"/>
        <c:majorUnit val="1"/>
        <c:majorTimeUnit val="days"/>
        <c:minorUnit val="1"/>
        <c:minorTimeUnit val="days"/>
      </c:dateAx>
      <c:valAx>
        <c:axId val="497064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Lectura piezométrica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97061199"/>
        <c:crosses val="autoZero"/>
        <c:crossBetween val="between"/>
      </c:valAx>
      <c:valAx>
        <c:axId val="84423539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Precipitación diaria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13029135"/>
        <c:crosses val="max"/>
        <c:crossBetween val="between"/>
      </c:valAx>
      <c:catAx>
        <c:axId val="813029135"/>
        <c:scaling>
          <c:orientation val="minMax"/>
        </c:scaling>
        <c:delete val="1"/>
        <c:axPos val="b"/>
        <c:majorTickMark val="out"/>
        <c:minorTickMark val="none"/>
        <c:tickLblPos val="nextTo"/>
        <c:crossAx val="84423539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0" i="0" baseline="0">
                <a:effectLst/>
              </a:rPr>
              <a:t>Humedal de la Vaca - Lectura de Miras Total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Mira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'Mira Vaca Total Datos SDA'!$C$4:$C$700</c:f>
              <c:numCache>
                <c:formatCode>m/d/yyyy</c:formatCode>
                <c:ptCount val="697"/>
                <c:pt idx="0">
                  <c:v>43467</c:v>
                </c:pt>
                <c:pt idx="1">
                  <c:v>43468</c:v>
                </c:pt>
                <c:pt idx="2">
                  <c:v>43469</c:v>
                </c:pt>
                <c:pt idx="3">
                  <c:v>43470</c:v>
                </c:pt>
                <c:pt idx="4">
                  <c:v>43473</c:v>
                </c:pt>
                <c:pt idx="5">
                  <c:v>43474</c:v>
                </c:pt>
                <c:pt idx="6">
                  <c:v>43475</c:v>
                </c:pt>
                <c:pt idx="7">
                  <c:v>43476</c:v>
                </c:pt>
                <c:pt idx="8">
                  <c:v>43477</c:v>
                </c:pt>
                <c:pt idx="9">
                  <c:v>43479</c:v>
                </c:pt>
                <c:pt idx="10">
                  <c:v>43480</c:v>
                </c:pt>
                <c:pt idx="11">
                  <c:v>43481</c:v>
                </c:pt>
                <c:pt idx="12">
                  <c:v>43483</c:v>
                </c:pt>
                <c:pt idx="13">
                  <c:v>43484</c:v>
                </c:pt>
                <c:pt idx="14">
                  <c:v>43486</c:v>
                </c:pt>
                <c:pt idx="15">
                  <c:v>43487</c:v>
                </c:pt>
                <c:pt idx="16">
                  <c:v>43488</c:v>
                </c:pt>
                <c:pt idx="17">
                  <c:v>43489</c:v>
                </c:pt>
                <c:pt idx="18">
                  <c:v>43491</c:v>
                </c:pt>
                <c:pt idx="19">
                  <c:v>43508</c:v>
                </c:pt>
                <c:pt idx="20">
                  <c:v>43509</c:v>
                </c:pt>
                <c:pt idx="21">
                  <c:v>43510</c:v>
                </c:pt>
                <c:pt idx="22">
                  <c:v>43511</c:v>
                </c:pt>
                <c:pt idx="23">
                  <c:v>43512</c:v>
                </c:pt>
                <c:pt idx="24">
                  <c:v>43514</c:v>
                </c:pt>
                <c:pt idx="25">
                  <c:v>43515</c:v>
                </c:pt>
                <c:pt idx="26">
                  <c:v>43516</c:v>
                </c:pt>
                <c:pt idx="27">
                  <c:v>43517</c:v>
                </c:pt>
                <c:pt idx="28">
                  <c:v>43518</c:v>
                </c:pt>
                <c:pt idx="29">
                  <c:v>43519</c:v>
                </c:pt>
                <c:pt idx="30">
                  <c:v>43521</c:v>
                </c:pt>
                <c:pt idx="31">
                  <c:v>43523</c:v>
                </c:pt>
                <c:pt idx="32">
                  <c:v>43524</c:v>
                </c:pt>
                <c:pt idx="33">
                  <c:v>43525</c:v>
                </c:pt>
                <c:pt idx="34">
                  <c:v>43526</c:v>
                </c:pt>
                <c:pt idx="35">
                  <c:v>43528</c:v>
                </c:pt>
                <c:pt idx="36">
                  <c:v>43529</c:v>
                </c:pt>
                <c:pt idx="37">
                  <c:v>43530</c:v>
                </c:pt>
                <c:pt idx="38">
                  <c:v>43531</c:v>
                </c:pt>
                <c:pt idx="39">
                  <c:v>43532</c:v>
                </c:pt>
                <c:pt idx="40">
                  <c:v>43533</c:v>
                </c:pt>
                <c:pt idx="41">
                  <c:v>43535</c:v>
                </c:pt>
                <c:pt idx="42">
                  <c:v>43537</c:v>
                </c:pt>
                <c:pt idx="43">
                  <c:v>43539</c:v>
                </c:pt>
                <c:pt idx="44">
                  <c:v>43540</c:v>
                </c:pt>
                <c:pt idx="45">
                  <c:v>43542</c:v>
                </c:pt>
                <c:pt idx="46">
                  <c:v>43543</c:v>
                </c:pt>
                <c:pt idx="47">
                  <c:v>43544</c:v>
                </c:pt>
                <c:pt idx="48">
                  <c:v>43545</c:v>
                </c:pt>
                <c:pt idx="49">
                  <c:v>43546</c:v>
                </c:pt>
                <c:pt idx="50">
                  <c:v>43547</c:v>
                </c:pt>
                <c:pt idx="51">
                  <c:v>43550</c:v>
                </c:pt>
                <c:pt idx="52">
                  <c:v>43551</c:v>
                </c:pt>
                <c:pt idx="53">
                  <c:v>43552</c:v>
                </c:pt>
                <c:pt idx="54">
                  <c:v>43553</c:v>
                </c:pt>
                <c:pt idx="55">
                  <c:v>43554</c:v>
                </c:pt>
                <c:pt idx="56">
                  <c:v>43556</c:v>
                </c:pt>
                <c:pt idx="57">
                  <c:v>43557</c:v>
                </c:pt>
                <c:pt idx="58">
                  <c:v>43558</c:v>
                </c:pt>
                <c:pt idx="59">
                  <c:v>43559</c:v>
                </c:pt>
                <c:pt idx="60">
                  <c:v>43560</c:v>
                </c:pt>
                <c:pt idx="61">
                  <c:v>43561</c:v>
                </c:pt>
                <c:pt idx="62">
                  <c:v>43563</c:v>
                </c:pt>
                <c:pt idx="63">
                  <c:v>43564</c:v>
                </c:pt>
                <c:pt idx="64">
                  <c:v>43565</c:v>
                </c:pt>
                <c:pt idx="65">
                  <c:v>43566</c:v>
                </c:pt>
                <c:pt idx="66">
                  <c:v>43567</c:v>
                </c:pt>
                <c:pt idx="67">
                  <c:v>43568</c:v>
                </c:pt>
                <c:pt idx="68">
                  <c:v>43570</c:v>
                </c:pt>
                <c:pt idx="69">
                  <c:v>43571</c:v>
                </c:pt>
                <c:pt idx="70">
                  <c:v>43577</c:v>
                </c:pt>
                <c:pt idx="71">
                  <c:v>43578</c:v>
                </c:pt>
                <c:pt idx="72">
                  <c:v>43579</c:v>
                </c:pt>
                <c:pt idx="73">
                  <c:v>43580</c:v>
                </c:pt>
                <c:pt idx="74">
                  <c:v>43581</c:v>
                </c:pt>
                <c:pt idx="75">
                  <c:v>43582</c:v>
                </c:pt>
                <c:pt idx="76">
                  <c:v>43584</c:v>
                </c:pt>
                <c:pt idx="77">
                  <c:v>43585</c:v>
                </c:pt>
                <c:pt idx="78">
                  <c:v>43587</c:v>
                </c:pt>
                <c:pt idx="79">
                  <c:v>43588</c:v>
                </c:pt>
                <c:pt idx="80">
                  <c:v>43589</c:v>
                </c:pt>
                <c:pt idx="81">
                  <c:v>43591</c:v>
                </c:pt>
                <c:pt idx="82">
                  <c:v>43592</c:v>
                </c:pt>
                <c:pt idx="83">
                  <c:v>43593</c:v>
                </c:pt>
                <c:pt idx="84">
                  <c:v>43594</c:v>
                </c:pt>
                <c:pt idx="85">
                  <c:v>43595</c:v>
                </c:pt>
                <c:pt idx="86">
                  <c:v>43596</c:v>
                </c:pt>
                <c:pt idx="87">
                  <c:v>43598</c:v>
                </c:pt>
                <c:pt idx="88">
                  <c:v>43599</c:v>
                </c:pt>
                <c:pt idx="89">
                  <c:v>43600</c:v>
                </c:pt>
                <c:pt idx="90">
                  <c:v>43603</c:v>
                </c:pt>
                <c:pt idx="91">
                  <c:v>43605</c:v>
                </c:pt>
                <c:pt idx="92">
                  <c:v>43606</c:v>
                </c:pt>
                <c:pt idx="93">
                  <c:v>43607</c:v>
                </c:pt>
                <c:pt idx="94">
                  <c:v>43608</c:v>
                </c:pt>
                <c:pt idx="95">
                  <c:v>43609</c:v>
                </c:pt>
                <c:pt idx="96">
                  <c:v>43610</c:v>
                </c:pt>
                <c:pt idx="97">
                  <c:v>43612</c:v>
                </c:pt>
                <c:pt idx="98">
                  <c:v>43613</c:v>
                </c:pt>
                <c:pt idx="99">
                  <c:v>43614</c:v>
                </c:pt>
                <c:pt idx="100">
                  <c:v>43615</c:v>
                </c:pt>
                <c:pt idx="101">
                  <c:v>43616</c:v>
                </c:pt>
                <c:pt idx="102">
                  <c:v>43617</c:v>
                </c:pt>
                <c:pt idx="103">
                  <c:v>43620</c:v>
                </c:pt>
                <c:pt idx="104">
                  <c:v>43621</c:v>
                </c:pt>
                <c:pt idx="105">
                  <c:v>43622</c:v>
                </c:pt>
                <c:pt idx="106">
                  <c:v>43623</c:v>
                </c:pt>
                <c:pt idx="107">
                  <c:v>43624</c:v>
                </c:pt>
                <c:pt idx="108">
                  <c:v>43626</c:v>
                </c:pt>
                <c:pt idx="109">
                  <c:v>43627</c:v>
                </c:pt>
                <c:pt idx="110">
                  <c:v>43628</c:v>
                </c:pt>
                <c:pt idx="111">
                  <c:v>43629</c:v>
                </c:pt>
                <c:pt idx="112">
                  <c:v>43630</c:v>
                </c:pt>
                <c:pt idx="113">
                  <c:v>43631</c:v>
                </c:pt>
                <c:pt idx="114">
                  <c:v>43633</c:v>
                </c:pt>
                <c:pt idx="115">
                  <c:v>43634</c:v>
                </c:pt>
                <c:pt idx="116">
                  <c:v>43635</c:v>
                </c:pt>
                <c:pt idx="117">
                  <c:v>43636</c:v>
                </c:pt>
                <c:pt idx="118">
                  <c:v>43637</c:v>
                </c:pt>
                <c:pt idx="119">
                  <c:v>43638</c:v>
                </c:pt>
                <c:pt idx="120">
                  <c:v>43641</c:v>
                </c:pt>
                <c:pt idx="121">
                  <c:v>43642</c:v>
                </c:pt>
                <c:pt idx="122">
                  <c:v>43643</c:v>
                </c:pt>
                <c:pt idx="123">
                  <c:v>43644</c:v>
                </c:pt>
                <c:pt idx="124">
                  <c:v>43645</c:v>
                </c:pt>
                <c:pt idx="125">
                  <c:v>43648</c:v>
                </c:pt>
                <c:pt idx="126">
                  <c:v>43649</c:v>
                </c:pt>
                <c:pt idx="127">
                  <c:v>43650</c:v>
                </c:pt>
                <c:pt idx="128">
                  <c:v>43651</c:v>
                </c:pt>
                <c:pt idx="129">
                  <c:v>43652</c:v>
                </c:pt>
                <c:pt idx="130">
                  <c:v>43654</c:v>
                </c:pt>
                <c:pt idx="131">
                  <c:v>43656</c:v>
                </c:pt>
                <c:pt idx="132">
                  <c:v>43658</c:v>
                </c:pt>
                <c:pt idx="133">
                  <c:v>43659</c:v>
                </c:pt>
                <c:pt idx="134">
                  <c:v>43661</c:v>
                </c:pt>
                <c:pt idx="135">
                  <c:v>43662</c:v>
                </c:pt>
                <c:pt idx="136">
                  <c:v>43663</c:v>
                </c:pt>
                <c:pt idx="137">
                  <c:v>43664</c:v>
                </c:pt>
                <c:pt idx="138">
                  <c:v>43665</c:v>
                </c:pt>
                <c:pt idx="139">
                  <c:v>43668</c:v>
                </c:pt>
                <c:pt idx="140">
                  <c:v>43669</c:v>
                </c:pt>
                <c:pt idx="141">
                  <c:v>43670</c:v>
                </c:pt>
                <c:pt idx="142">
                  <c:v>43671</c:v>
                </c:pt>
                <c:pt idx="143">
                  <c:v>43672</c:v>
                </c:pt>
                <c:pt idx="144">
                  <c:v>43673</c:v>
                </c:pt>
                <c:pt idx="145">
                  <c:v>43675</c:v>
                </c:pt>
                <c:pt idx="146">
                  <c:v>43676</c:v>
                </c:pt>
                <c:pt idx="147">
                  <c:v>43677</c:v>
                </c:pt>
                <c:pt idx="148">
                  <c:v>43678</c:v>
                </c:pt>
                <c:pt idx="149">
                  <c:v>43679</c:v>
                </c:pt>
                <c:pt idx="150">
                  <c:v>43680</c:v>
                </c:pt>
                <c:pt idx="151">
                  <c:v>43682</c:v>
                </c:pt>
                <c:pt idx="152">
                  <c:v>43683</c:v>
                </c:pt>
                <c:pt idx="153">
                  <c:v>43685</c:v>
                </c:pt>
                <c:pt idx="154">
                  <c:v>43686</c:v>
                </c:pt>
                <c:pt idx="155">
                  <c:v>43689</c:v>
                </c:pt>
                <c:pt idx="156">
                  <c:v>43690</c:v>
                </c:pt>
                <c:pt idx="157">
                  <c:v>43691</c:v>
                </c:pt>
                <c:pt idx="158">
                  <c:v>43692</c:v>
                </c:pt>
                <c:pt idx="159">
                  <c:v>43693</c:v>
                </c:pt>
                <c:pt idx="160">
                  <c:v>43694</c:v>
                </c:pt>
                <c:pt idx="161">
                  <c:v>43697</c:v>
                </c:pt>
                <c:pt idx="162">
                  <c:v>43698</c:v>
                </c:pt>
                <c:pt idx="163">
                  <c:v>43699</c:v>
                </c:pt>
                <c:pt idx="164">
                  <c:v>43700</c:v>
                </c:pt>
                <c:pt idx="165">
                  <c:v>43701</c:v>
                </c:pt>
                <c:pt idx="166">
                  <c:v>43703</c:v>
                </c:pt>
                <c:pt idx="167">
                  <c:v>43704</c:v>
                </c:pt>
                <c:pt idx="168">
                  <c:v>43705</c:v>
                </c:pt>
                <c:pt idx="169">
                  <c:v>43706</c:v>
                </c:pt>
                <c:pt idx="170">
                  <c:v>43707</c:v>
                </c:pt>
                <c:pt idx="171">
                  <c:v>43710</c:v>
                </c:pt>
                <c:pt idx="172">
                  <c:v>43711</c:v>
                </c:pt>
                <c:pt idx="173">
                  <c:v>43712</c:v>
                </c:pt>
                <c:pt idx="174">
                  <c:v>43713</c:v>
                </c:pt>
                <c:pt idx="175">
                  <c:v>43714</c:v>
                </c:pt>
                <c:pt idx="176">
                  <c:v>43715</c:v>
                </c:pt>
                <c:pt idx="177">
                  <c:v>43717</c:v>
                </c:pt>
                <c:pt idx="178">
                  <c:v>43718</c:v>
                </c:pt>
                <c:pt idx="179">
                  <c:v>43719</c:v>
                </c:pt>
                <c:pt idx="180">
                  <c:v>43720</c:v>
                </c:pt>
                <c:pt idx="181">
                  <c:v>43721</c:v>
                </c:pt>
                <c:pt idx="182">
                  <c:v>43724</c:v>
                </c:pt>
                <c:pt idx="183">
                  <c:v>43725</c:v>
                </c:pt>
                <c:pt idx="184">
                  <c:v>43726</c:v>
                </c:pt>
                <c:pt idx="185">
                  <c:v>43727</c:v>
                </c:pt>
                <c:pt idx="186">
                  <c:v>43728</c:v>
                </c:pt>
                <c:pt idx="187">
                  <c:v>43729</c:v>
                </c:pt>
                <c:pt idx="188">
                  <c:v>43731</c:v>
                </c:pt>
                <c:pt idx="189">
                  <c:v>43732</c:v>
                </c:pt>
                <c:pt idx="190">
                  <c:v>43733</c:v>
                </c:pt>
                <c:pt idx="191">
                  <c:v>43734</c:v>
                </c:pt>
                <c:pt idx="192">
                  <c:v>43735</c:v>
                </c:pt>
                <c:pt idx="193">
                  <c:v>43736</c:v>
                </c:pt>
                <c:pt idx="194">
                  <c:v>43738</c:v>
                </c:pt>
                <c:pt idx="195">
                  <c:v>43739</c:v>
                </c:pt>
                <c:pt idx="196">
                  <c:v>43740</c:v>
                </c:pt>
                <c:pt idx="197">
                  <c:v>43741</c:v>
                </c:pt>
                <c:pt idx="198">
                  <c:v>43742</c:v>
                </c:pt>
                <c:pt idx="199">
                  <c:v>43743</c:v>
                </c:pt>
                <c:pt idx="200">
                  <c:v>43745</c:v>
                </c:pt>
                <c:pt idx="201">
                  <c:v>43746</c:v>
                </c:pt>
                <c:pt idx="202">
                  <c:v>43747</c:v>
                </c:pt>
                <c:pt idx="203">
                  <c:v>43748</c:v>
                </c:pt>
                <c:pt idx="204">
                  <c:v>43749</c:v>
                </c:pt>
                <c:pt idx="205">
                  <c:v>43750</c:v>
                </c:pt>
                <c:pt idx="206">
                  <c:v>43753</c:v>
                </c:pt>
                <c:pt idx="207">
                  <c:v>43754</c:v>
                </c:pt>
                <c:pt idx="208">
                  <c:v>43755</c:v>
                </c:pt>
                <c:pt idx="209">
                  <c:v>43756</c:v>
                </c:pt>
                <c:pt idx="210">
                  <c:v>43757</c:v>
                </c:pt>
                <c:pt idx="211">
                  <c:v>43759</c:v>
                </c:pt>
                <c:pt idx="212">
                  <c:v>43760</c:v>
                </c:pt>
                <c:pt idx="213">
                  <c:v>43762</c:v>
                </c:pt>
                <c:pt idx="214">
                  <c:v>43763</c:v>
                </c:pt>
                <c:pt idx="215">
                  <c:v>43764</c:v>
                </c:pt>
                <c:pt idx="216">
                  <c:v>43766</c:v>
                </c:pt>
                <c:pt idx="217">
                  <c:v>43767</c:v>
                </c:pt>
                <c:pt idx="218">
                  <c:v>43768</c:v>
                </c:pt>
                <c:pt idx="219">
                  <c:v>43769</c:v>
                </c:pt>
                <c:pt idx="220">
                  <c:v>43771</c:v>
                </c:pt>
                <c:pt idx="221">
                  <c:v>43774</c:v>
                </c:pt>
                <c:pt idx="222">
                  <c:v>43775</c:v>
                </c:pt>
                <c:pt idx="223">
                  <c:v>43776</c:v>
                </c:pt>
                <c:pt idx="224">
                  <c:v>43777</c:v>
                </c:pt>
                <c:pt idx="225">
                  <c:v>43778</c:v>
                </c:pt>
                <c:pt idx="226">
                  <c:v>43781</c:v>
                </c:pt>
                <c:pt idx="227">
                  <c:v>43782</c:v>
                </c:pt>
                <c:pt idx="228">
                  <c:v>43783</c:v>
                </c:pt>
                <c:pt idx="229">
                  <c:v>43784</c:v>
                </c:pt>
                <c:pt idx="230">
                  <c:v>43785</c:v>
                </c:pt>
                <c:pt idx="231">
                  <c:v>43787</c:v>
                </c:pt>
                <c:pt idx="232">
                  <c:v>43788</c:v>
                </c:pt>
                <c:pt idx="233">
                  <c:v>43789</c:v>
                </c:pt>
                <c:pt idx="234">
                  <c:v>43790</c:v>
                </c:pt>
                <c:pt idx="235">
                  <c:v>43791</c:v>
                </c:pt>
                <c:pt idx="236">
                  <c:v>43794</c:v>
                </c:pt>
                <c:pt idx="237">
                  <c:v>43795</c:v>
                </c:pt>
                <c:pt idx="238">
                  <c:v>43796</c:v>
                </c:pt>
                <c:pt idx="239">
                  <c:v>43797</c:v>
                </c:pt>
                <c:pt idx="240">
                  <c:v>43798</c:v>
                </c:pt>
                <c:pt idx="241">
                  <c:v>43799</c:v>
                </c:pt>
                <c:pt idx="242">
                  <c:v>43801</c:v>
                </c:pt>
                <c:pt idx="243">
                  <c:v>43802</c:v>
                </c:pt>
                <c:pt idx="244">
                  <c:v>43803</c:v>
                </c:pt>
                <c:pt idx="245">
                  <c:v>43804</c:v>
                </c:pt>
                <c:pt idx="246">
                  <c:v>43805</c:v>
                </c:pt>
                <c:pt idx="247">
                  <c:v>43806</c:v>
                </c:pt>
                <c:pt idx="248">
                  <c:v>43808</c:v>
                </c:pt>
                <c:pt idx="249">
                  <c:v>43809</c:v>
                </c:pt>
                <c:pt idx="250">
                  <c:v>43810</c:v>
                </c:pt>
                <c:pt idx="251">
                  <c:v>43811</c:v>
                </c:pt>
                <c:pt idx="252">
                  <c:v>43812</c:v>
                </c:pt>
                <c:pt idx="253">
                  <c:v>43813</c:v>
                </c:pt>
                <c:pt idx="254">
                  <c:v>43815</c:v>
                </c:pt>
                <c:pt idx="255">
                  <c:v>43816</c:v>
                </c:pt>
                <c:pt idx="256">
                  <c:v>43818</c:v>
                </c:pt>
                <c:pt idx="257">
                  <c:v>43819</c:v>
                </c:pt>
                <c:pt idx="258">
                  <c:v>43820</c:v>
                </c:pt>
                <c:pt idx="259">
                  <c:v>43857</c:v>
                </c:pt>
                <c:pt idx="260">
                  <c:v>43858</c:v>
                </c:pt>
                <c:pt idx="261">
                  <c:v>43859</c:v>
                </c:pt>
                <c:pt idx="262">
                  <c:v>43860</c:v>
                </c:pt>
                <c:pt idx="263">
                  <c:v>43861</c:v>
                </c:pt>
                <c:pt idx="264">
                  <c:v>43862</c:v>
                </c:pt>
                <c:pt idx="265">
                  <c:v>43864</c:v>
                </c:pt>
                <c:pt idx="266">
                  <c:v>43865</c:v>
                </c:pt>
                <c:pt idx="267">
                  <c:v>43866</c:v>
                </c:pt>
                <c:pt idx="268">
                  <c:v>43867</c:v>
                </c:pt>
                <c:pt idx="269">
                  <c:v>43868</c:v>
                </c:pt>
                <c:pt idx="270">
                  <c:v>43869</c:v>
                </c:pt>
                <c:pt idx="271">
                  <c:v>43871</c:v>
                </c:pt>
                <c:pt idx="272">
                  <c:v>43872</c:v>
                </c:pt>
                <c:pt idx="273">
                  <c:v>43873</c:v>
                </c:pt>
                <c:pt idx="274">
                  <c:v>43874</c:v>
                </c:pt>
                <c:pt idx="275">
                  <c:v>43875</c:v>
                </c:pt>
                <c:pt idx="276">
                  <c:v>43876</c:v>
                </c:pt>
                <c:pt idx="277">
                  <c:v>43878</c:v>
                </c:pt>
                <c:pt idx="278">
                  <c:v>43879</c:v>
                </c:pt>
                <c:pt idx="279">
                  <c:v>43880</c:v>
                </c:pt>
                <c:pt idx="280">
                  <c:v>43881</c:v>
                </c:pt>
                <c:pt idx="281">
                  <c:v>43882</c:v>
                </c:pt>
                <c:pt idx="282">
                  <c:v>43883</c:v>
                </c:pt>
                <c:pt idx="283">
                  <c:v>43885</c:v>
                </c:pt>
                <c:pt idx="284">
                  <c:v>43886</c:v>
                </c:pt>
                <c:pt idx="285">
                  <c:v>43887</c:v>
                </c:pt>
                <c:pt idx="286">
                  <c:v>43888</c:v>
                </c:pt>
                <c:pt idx="287">
                  <c:v>43889</c:v>
                </c:pt>
                <c:pt idx="288">
                  <c:v>43890</c:v>
                </c:pt>
                <c:pt idx="289">
                  <c:v>43892</c:v>
                </c:pt>
                <c:pt idx="290">
                  <c:v>43893</c:v>
                </c:pt>
                <c:pt idx="291">
                  <c:v>43894</c:v>
                </c:pt>
                <c:pt idx="292">
                  <c:v>43895</c:v>
                </c:pt>
                <c:pt idx="293">
                  <c:v>43896</c:v>
                </c:pt>
                <c:pt idx="294">
                  <c:v>43897</c:v>
                </c:pt>
                <c:pt idx="295">
                  <c:v>43899</c:v>
                </c:pt>
                <c:pt idx="296">
                  <c:v>43900</c:v>
                </c:pt>
                <c:pt idx="297">
                  <c:v>43901</c:v>
                </c:pt>
                <c:pt idx="298">
                  <c:v>43902</c:v>
                </c:pt>
                <c:pt idx="299">
                  <c:v>43903</c:v>
                </c:pt>
                <c:pt idx="300">
                  <c:v>43904</c:v>
                </c:pt>
                <c:pt idx="301">
                  <c:v>43906</c:v>
                </c:pt>
                <c:pt idx="302">
                  <c:v>43907</c:v>
                </c:pt>
                <c:pt idx="303">
                  <c:v>43908</c:v>
                </c:pt>
                <c:pt idx="304">
                  <c:v>43909</c:v>
                </c:pt>
                <c:pt idx="305">
                  <c:v>43914</c:v>
                </c:pt>
                <c:pt idx="306">
                  <c:v>43935</c:v>
                </c:pt>
                <c:pt idx="307">
                  <c:v>43944</c:v>
                </c:pt>
                <c:pt idx="308">
                  <c:v>43948</c:v>
                </c:pt>
                <c:pt idx="309">
                  <c:v>43957</c:v>
                </c:pt>
                <c:pt idx="310">
                  <c:v>43970</c:v>
                </c:pt>
                <c:pt idx="311">
                  <c:v>43980</c:v>
                </c:pt>
                <c:pt idx="312">
                  <c:v>43998</c:v>
                </c:pt>
                <c:pt idx="313">
                  <c:v>43999</c:v>
                </c:pt>
                <c:pt idx="314">
                  <c:v>44005</c:v>
                </c:pt>
                <c:pt idx="315">
                  <c:v>44012</c:v>
                </c:pt>
                <c:pt idx="316">
                  <c:v>44013</c:v>
                </c:pt>
                <c:pt idx="317">
                  <c:v>44018</c:v>
                </c:pt>
                <c:pt idx="318">
                  <c:v>44019</c:v>
                </c:pt>
                <c:pt idx="319">
                  <c:v>44020</c:v>
                </c:pt>
                <c:pt idx="320">
                  <c:v>44021</c:v>
                </c:pt>
                <c:pt idx="321">
                  <c:v>44022</c:v>
                </c:pt>
                <c:pt idx="322">
                  <c:v>44025</c:v>
                </c:pt>
                <c:pt idx="323">
                  <c:v>44026</c:v>
                </c:pt>
                <c:pt idx="324">
                  <c:v>44027</c:v>
                </c:pt>
                <c:pt idx="325">
                  <c:v>44028</c:v>
                </c:pt>
                <c:pt idx="326">
                  <c:v>44029</c:v>
                </c:pt>
                <c:pt idx="327">
                  <c:v>44030</c:v>
                </c:pt>
                <c:pt idx="328">
                  <c:v>44033</c:v>
                </c:pt>
                <c:pt idx="329">
                  <c:v>44034</c:v>
                </c:pt>
                <c:pt idx="330">
                  <c:v>44035</c:v>
                </c:pt>
                <c:pt idx="331">
                  <c:v>44077</c:v>
                </c:pt>
                <c:pt idx="332">
                  <c:v>44078</c:v>
                </c:pt>
                <c:pt idx="333">
                  <c:v>44079</c:v>
                </c:pt>
                <c:pt idx="334">
                  <c:v>44081</c:v>
                </c:pt>
                <c:pt idx="335">
                  <c:v>44082</c:v>
                </c:pt>
                <c:pt idx="336">
                  <c:v>44083</c:v>
                </c:pt>
                <c:pt idx="337">
                  <c:v>44084</c:v>
                </c:pt>
                <c:pt idx="338">
                  <c:v>44085</c:v>
                </c:pt>
                <c:pt idx="339">
                  <c:v>44086</c:v>
                </c:pt>
                <c:pt idx="340">
                  <c:v>44088</c:v>
                </c:pt>
                <c:pt idx="341">
                  <c:v>44089</c:v>
                </c:pt>
                <c:pt idx="342">
                  <c:v>44090</c:v>
                </c:pt>
                <c:pt idx="343">
                  <c:v>44091</c:v>
                </c:pt>
                <c:pt idx="344">
                  <c:v>44092</c:v>
                </c:pt>
                <c:pt idx="345">
                  <c:v>44093</c:v>
                </c:pt>
                <c:pt idx="346">
                  <c:v>44095</c:v>
                </c:pt>
                <c:pt idx="347">
                  <c:v>44096</c:v>
                </c:pt>
                <c:pt idx="348">
                  <c:v>44097</c:v>
                </c:pt>
                <c:pt idx="349">
                  <c:v>44098</c:v>
                </c:pt>
                <c:pt idx="350">
                  <c:v>44099</c:v>
                </c:pt>
                <c:pt idx="351">
                  <c:v>44100</c:v>
                </c:pt>
                <c:pt idx="352">
                  <c:v>44102</c:v>
                </c:pt>
                <c:pt idx="353">
                  <c:v>44103</c:v>
                </c:pt>
                <c:pt idx="354">
                  <c:v>44104</c:v>
                </c:pt>
                <c:pt idx="355">
                  <c:v>44105</c:v>
                </c:pt>
                <c:pt idx="356">
                  <c:v>44106</c:v>
                </c:pt>
                <c:pt idx="357">
                  <c:v>44107</c:v>
                </c:pt>
                <c:pt idx="358">
                  <c:v>44109</c:v>
                </c:pt>
                <c:pt idx="359">
                  <c:v>44110</c:v>
                </c:pt>
                <c:pt idx="360">
                  <c:v>44111</c:v>
                </c:pt>
                <c:pt idx="361">
                  <c:v>44112</c:v>
                </c:pt>
                <c:pt idx="362">
                  <c:v>44113</c:v>
                </c:pt>
                <c:pt idx="363">
                  <c:v>44114</c:v>
                </c:pt>
                <c:pt idx="364">
                  <c:v>44117</c:v>
                </c:pt>
                <c:pt idx="365">
                  <c:v>44118</c:v>
                </c:pt>
                <c:pt idx="366">
                  <c:v>44119</c:v>
                </c:pt>
                <c:pt idx="367">
                  <c:v>44120</c:v>
                </c:pt>
                <c:pt idx="368">
                  <c:v>44121</c:v>
                </c:pt>
                <c:pt idx="369">
                  <c:v>44123</c:v>
                </c:pt>
                <c:pt idx="370">
                  <c:v>44124</c:v>
                </c:pt>
                <c:pt idx="371">
                  <c:v>44125</c:v>
                </c:pt>
                <c:pt idx="372">
                  <c:v>44126</c:v>
                </c:pt>
                <c:pt idx="373">
                  <c:v>44130</c:v>
                </c:pt>
                <c:pt idx="374">
                  <c:v>44131</c:v>
                </c:pt>
                <c:pt idx="375">
                  <c:v>44132</c:v>
                </c:pt>
                <c:pt idx="376">
                  <c:v>44133</c:v>
                </c:pt>
                <c:pt idx="377">
                  <c:v>44134</c:v>
                </c:pt>
                <c:pt idx="378">
                  <c:v>44138</c:v>
                </c:pt>
                <c:pt idx="379">
                  <c:v>44139</c:v>
                </c:pt>
                <c:pt idx="380">
                  <c:v>44140</c:v>
                </c:pt>
                <c:pt idx="381">
                  <c:v>44141</c:v>
                </c:pt>
                <c:pt idx="382">
                  <c:v>44142</c:v>
                </c:pt>
                <c:pt idx="383">
                  <c:v>44144</c:v>
                </c:pt>
                <c:pt idx="384">
                  <c:v>44145</c:v>
                </c:pt>
                <c:pt idx="385">
                  <c:v>44146</c:v>
                </c:pt>
                <c:pt idx="386">
                  <c:v>44147</c:v>
                </c:pt>
                <c:pt idx="387">
                  <c:v>44148</c:v>
                </c:pt>
                <c:pt idx="388">
                  <c:v>44149</c:v>
                </c:pt>
                <c:pt idx="389">
                  <c:v>44152</c:v>
                </c:pt>
                <c:pt idx="390">
                  <c:v>44153</c:v>
                </c:pt>
                <c:pt idx="391">
                  <c:v>44154</c:v>
                </c:pt>
                <c:pt idx="392">
                  <c:v>44155</c:v>
                </c:pt>
                <c:pt idx="393">
                  <c:v>44156</c:v>
                </c:pt>
                <c:pt idx="394">
                  <c:v>44158</c:v>
                </c:pt>
                <c:pt idx="395">
                  <c:v>44160</c:v>
                </c:pt>
                <c:pt idx="396">
                  <c:v>44161</c:v>
                </c:pt>
                <c:pt idx="397">
                  <c:v>44162</c:v>
                </c:pt>
                <c:pt idx="398">
                  <c:v>44163</c:v>
                </c:pt>
                <c:pt idx="399">
                  <c:v>44165</c:v>
                </c:pt>
                <c:pt idx="400">
                  <c:v>44166</c:v>
                </c:pt>
                <c:pt idx="401">
                  <c:v>44167</c:v>
                </c:pt>
                <c:pt idx="402">
                  <c:v>44168</c:v>
                </c:pt>
                <c:pt idx="403">
                  <c:v>44169</c:v>
                </c:pt>
                <c:pt idx="404">
                  <c:v>44170</c:v>
                </c:pt>
                <c:pt idx="405">
                  <c:v>44172</c:v>
                </c:pt>
                <c:pt idx="406">
                  <c:v>44174</c:v>
                </c:pt>
                <c:pt idx="407">
                  <c:v>44175</c:v>
                </c:pt>
                <c:pt idx="408">
                  <c:v>44176</c:v>
                </c:pt>
                <c:pt idx="409">
                  <c:v>44177</c:v>
                </c:pt>
                <c:pt idx="410">
                  <c:v>44179</c:v>
                </c:pt>
                <c:pt idx="411">
                  <c:v>44180</c:v>
                </c:pt>
                <c:pt idx="412">
                  <c:v>44181</c:v>
                </c:pt>
                <c:pt idx="413">
                  <c:v>44182</c:v>
                </c:pt>
                <c:pt idx="414">
                  <c:v>44183</c:v>
                </c:pt>
                <c:pt idx="415">
                  <c:v>44184</c:v>
                </c:pt>
                <c:pt idx="416">
                  <c:v>44186</c:v>
                </c:pt>
                <c:pt idx="417">
                  <c:v>44187</c:v>
                </c:pt>
                <c:pt idx="418">
                  <c:v>44188</c:v>
                </c:pt>
                <c:pt idx="419">
                  <c:v>44189</c:v>
                </c:pt>
                <c:pt idx="420">
                  <c:v>44214</c:v>
                </c:pt>
                <c:pt idx="421">
                  <c:v>44215</c:v>
                </c:pt>
                <c:pt idx="422">
                  <c:v>44216</c:v>
                </c:pt>
                <c:pt idx="423">
                  <c:v>44217</c:v>
                </c:pt>
                <c:pt idx="424">
                  <c:v>44218</c:v>
                </c:pt>
                <c:pt idx="425">
                  <c:v>44219</c:v>
                </c:pt>
                <c:pt idx="426">
                  <c:v>44221</c:v>
                </c:pt>
                <c:pt idx="427">
                  <c:v>44222</c:v>
                </c:pt>
                <c:pt idx="428">
                  <c:v>44223</c:v>
                </c:pt>
                <c:pt idx="429">
                  <c:v>44224</c:v>
                </c:pt>
                <c:pt idx="430">
                  <c:v>44225</c:v>
                </c:pt>
                <c:pt idx="431">
                  <c:v>44226</c:v>
                </c:pt>
                <c:pt idx="432">
                  <c:v>44236</c:v>
                </c:pt>
                <c:pt idx="433">
                  <c:v>44237</c:v>
                </c:pt>
                <c:pt idx="434">
                  <c:v>44238</c:v>
                </c:pt>
                <c:pt idx="435">
                  <c:v>44239</c:v>
                </c:pt>
                <c:pt idx="436">
                  <c:v>44240</c:v>
                </c:pt>
                <c:pt idx="437">
                  <c:v>44242</c:v>
                </c:pt>
                <c:pt idx="438">
                  <c:v>44243</c:v>
                </c:pt>
                <c:pt idx="439">
                  <c:v>44244</c:v>
                </c:pt>
                <c:pt idx="440">
                  <c:v>44245</c:v>
                </c:pt>
                <c:pt idx="441">
                  <c:v>44246</c:v>
                </c:pt>
                <c:pt idx="442">
                  <c:v>44247</c:v>
                </c:pt>
                <c:pt idx="443">
                  <c:v>44248</c:v>
                </c:pt>
                <c:pt idx="444">
                  <c:v>44250</c:v>
                </c:pt>
                <c:pt idx="445">
                  <c:v>44251</c:v>
                </c:pt>
                <c:pt idx="446">
                  <c:v>44252</c:v>
                </c:pt>
                <c:pt idx="447">
                  <c:v>44253</c:v>
                </c:pt>
                <c:pt idx="448">
                  <c:v>44254</c:v>
                </c:pt>
                <c:pt idx="449">
                  <c:v>44256</c:v>
                </c:pt>
                <c:pt idx="450">
                  <c:v>44257</c:v>
                </c:pt>
                <c:pt idx="451">
                  <c:v>44258</c:v>
                </c:pt>
                <c:pt idx="452">
                  <c:v>44259</c:v>
                </c:pt>
                <c:pt idx="453">
                  <c:v>44260</c:v>
                </c:pt>
                <c:pt idx="454">
                  <c:v>44261</c:v>
                </c:pt>
                <c:pt idx="455">
                  <c:v>44263</c:v>
                </c:pt>
                <c:pt idx="456">
                  <c:v>44264</c:v>
                </c:pt>
                <c:pt idx="457">
                  <c:v>44265</c:v>
                </c:pt>
                <c:pt idx="458">
                  <c:v>44266</c:v>
                </c:pt>
                <c:pt idx="459">
                  <c:v>44267</c:v>
                </c:pt>
                <c:pt idx="460">
                  <c:v>44268</c:v>
                </c:pt>
                <c:pt idx="461">
                  <c:v>44273</c:v>
                </c:pt>
                <c:pt idx="462">
                  <c:v>44275</c:v>
                </c:pt>
                <c:pt idx="463">
                  <c:v>44345</c:v>
                </c:pt>
                <c:pt idx="464">
                  <c:v>44347</c:v>
                </c:pt>
                <c:pt idx="465">
                  <c:v>44348</c:v>
                </c:pt>
                <c:pt idx="466">
                  <c:v>44349</c:v>
                </c:pt>
                <c:pt idx="467">
                  <c:v>44350</c:v>
                </c:pt>
                <c:pt idx="468">
                  <c:v>44351</c:v>
                </c:pt>
                <c:pt idx="469">
                  <c:v>44352</c:v>
                </c:pt>
                <c:pt idx="470">
                  <c:v>44355</c:v>
                </c:pt>
                <c:pt idx="471">
                  <c:v>44356</c:v>
                </c:pt>
                <c:pt idx="472">
                  <c:v>44357</c:v>
                </c:pt>
                <c:pt idx="473">
                  <c:v>44358</c:v>
                </c:pt>
                <c:pt idx="474">
                  <c:v>44359</c:v>
                </c:pt>
                <c:pt idx="475">
                  <c:v>44362</c:v>
                </c:pt>
                <c:pt idx="476">
                  <c:v>44363</c:v>
                </c:pt>
                <c:pt idx="477">
                  <c:v>44364</c:v>
                </c:pt>
                <c:pt idx="478">
                  <c:v>44365</c:v>
                </c:pt>
                <c:pt idx="479">
                  <c:v>44366</c:v>
                </c:pt>
                <c:pt idx="480">
                  <c:v>44368</c:v>
                </c:pt>
                <c:pt idx="481">
                  <c:v>44369</c:v>
                </c:pt>
                <c:pt idx="482">
                  <c:v>44370</c:v>
                </c:pt>
                <c:pt idx="483">
                  <c:v>44371</c:v>
                </c:pt>
                <c:pt idx="484">
                  <c:v>44372</c:v>
                </c:pt>
                <c:pt idx="485">
                  <c:v>44373</c:v>
                </c:pt>
                <c:pt idx="486">
                  <c:v>44375</c:v>
                </c:pt>
                <c:pt idx="487">
                  <c:v>44376</c:v>
                </c:pt>
                <c:pt idx="488">
                  <c:v>44377</c:v>
                </c:pt>
                <c:pt idx="489">
                  <c:v>44378</c:v>
                </c:pt>
                <c:pt idx="490">
                  <c:v>44379</c:v>
                </c:pt>
                <c:pt idx="491">
                  <c:v>44380</c:v>
                </c:pt>
                <c:pt idx="492">
                  <c:v>44382</c:v>
                </c:pt>
                <c:pt idx="493">
                  <c:v>44384</c:v>
                </c:pt>
                <c:pt idx="494">
                  <c:v>44385</c:v>
                </c:pt>
                <c:pt idx="495">
                  <c:v>44386</c:v>
                </c:pt>
                <c:pt idx="496">
                  <c:v>44387</c:v>
                </c:pt>
                <c:pt idx="497">
                  <c:v>44389</c:v>
                </c:pt>
                <c:pt idx="498">
                  <c:v>44390</c:v>
                </c:pt>
                <c:pt idx="499">
                  <c:v>44391</c:v>
                </c:pt>
                <c:pt idx="500">
                  <c:v>44392</c:v>
                </c:pt>
                <c:pt idx="501">
                  <c:v>44393</c:v>
                </c:pt>
                <c:pt idx="502">
                  <c:v>44394</c:v>
                </c:pt>
                <c:pt idx="503">
                  <c:v>44396</c:v>
                </c:pt>
                <c:pt idx="504">
                  <c:v>44398</c:v>
                </c:pt>
                <c:pt idx="505">
                  <c:v>44399</c:v>
                </c:pt>
                <c:pt idx="506">
                  <c:v>44400</c:v>
                </c:pt>
                <c:pt idx="507">
                  <c:v>44401</c:v>
                </c:pt>
                <c:pt idx="508">
                  <c:v>44403</c:v>
                </c:pt>
                <c:pt idx="509">
                  <c:v>44404</c:v>
                </c:pt>
                <c:pt idx="510">
                  <c:v>44405</c:v>
                </c:pt>
                <c:pt idx="511">
                  <c:v>44406</c:v>
                </c:pt>
                <c:pt idx="512">
                  <c:v>44407</c:v>
                </c:pt>
                <c:pt idx="513">
                  <c:v>44408</c:v>
                </c:pt>
                <c:pt idx="514">
                  <c:v>44410</c:v>
                </c:pt>
                <c:pt idx="515">
                  <c:v>44411</c:v>
                </c:pt>
                <c:pt idx="516">
                  <c:v>44412</c:v>
                </c:pt>
                <c:pt idx="517">
                  <c:v>44413</c:v>
                </c:pt>
                <c:pt idx="518">
                  <c:v>44414</c:v>
                </c:pt>
                <c:pt idx="519">
                  <c:v>44418</c:v>
                </c:pt>
                <c:pt idx="520">
                  <c:v>44419</c:v>
                </c:pt>
                <c:pt idx="521">
                  <c:v>44420</c:v>
                </c:pt>
                <c:pt idx="522">
                  <c:v>44421</c:v>
                </c:pt>
                <c:pt idx="523">
                  <c:v>44422</c:v>
                </c:pt>
                <c:pt idx="524">
                  <c:v>44425</c:v>
                </c:pt>
                <c:pt idx="525">
                  <c:v>44426</c:v>
                </c:pt>
                <c:pt idx="526">
                  <c:v>44427</c:v>
                </c:pt>
                <c:pt idx="527">
                  <c:v>44428</c:v>
                </c:pt>
                <c:pt idx="528">
                  <c:v>44429</c:v>
                </c:pt>
                <c:pt idx="529">
                  <c:v>44431</c:v>
                </c:pt>
                <c:pt idx="530">
                  <c:v>44432</c:v>
                </c:pt>
                <c:pt idx="531">
                  <c:v>44433</c:v>
                </c:pt>
                <c:pt idx="532">
                  <c:v>44434</c:v>
                </c:pt>
                <c:pt idx="533">
                  <c:v>44435</c:v>
                </c:pt>
                <c:pt idx="534">
                  <c:v>44438</c:v>
                </c:pt>
                <c:pt idx="535">
                  <c:v>44439</c:v>
                </c:pt>
                <c:pt idx="536">
                  <c:v>44440</c:v>
                </c:pt>
                <c:pt idx="537">
                  <c:v>44441</c:v>
                </c:pt>
                <c:pt idx="538">
                  <c:v>44442</c:v>
                </c:pt>
                <c:pt idx="539">
                  <c:v>44443</c:v>
                </c:pt>
                <c:pt idx="540">
                  <c:v>44445</c:v>
                </c:pt>
                <c:pt idx="541">
                  <c:v>44446</c:v>
                </c:pt>
                <c:pt idx="542">
                  <c:v>44447</c:v>
                </c:pt>
                <c:pt idx="543">
                  <c:v>44448</c:v>
                </c:pt>
                <c:pt idx="544">
                  <c:v>44449</c:v>
                </c:pt>
                <c:pt idx="545">
                  <c:v>44450</c:v>
                </c:pt>
                <c:pt idx="546">
                  <c:v>44452</c:v>
                </c:pt>
                <c:pt idx="547">
                  <c:v>44453</c:v>
                </c:pt>
                <c:pt idx="548">
                  <c:v>44454</c:v>
                </c:pt>
                <c:pt idx="549">
                  <c:v>44455</c:v>
                </c:pt>
                <c:pt idx="550">
                  <c:v>44456</c:v>
                </c:pt>
                <c:pt idx="551">
                  <c:v>44457</c:v>
                </c:pt>
                <c:pt idx="552">
                  <c:v>44459</c:v>
                </c:pt>
                <c:pt idx="553">
                  <c:v>44460</c:v>
                </c:pt>
                <c:pt idx="554">
                  <c:v>44461</c:v>
                </c:pt>
                <c:pt idx="555">
                  <c:v>44462</c:v>
                </c:pt>
                <c:pt idx="556">
                  <c:v>44463</c:v>
                </c:pt>
                <c:pt idx="557">
                  <c:v>44464</c:v>
                </c:pt>
                <c:pt idx="558">
                  <c:v>44466</c:v>
                </c:pt>
                <c:pt idx="559">
                  <c:v>44467</c:v>
                </c:pt>
                <c:pt idx="560">
                  <c:v>44468</c:v>
                </c:pt>
                <c:pt idx="561">
                  <c:v>44469</c:v>
                </c:pt>
                <c:pt idx="562">
                  <c:v>44470</c:v>
                </c:pt>
                <c:pt idx="563">
                  <c:v>44471</c:v>
                </c:pt>
                <c:pt idx="564">
                  <c:v>44473</c:v>
                </c:pt>
                <c:pt idx="565">
                  <c:v>44474</c:v>
                </c:pt>
                <c:pt idx="566">
                  <c:v>44475</c:v>
                </c:pt>
                <c:pt idx="567">
                  <c:v>44476</c:v>
                </c:pt>
                <c:pt idx="568">
                  <c:v>44477</c:v>
                </c:pt>
                <c:pt idx="569">
                  <c:v>44478</c:v>
                </c:pt>
                <c:pt idx="570">
                  <c:v>44480</c:v>
                </c:pt>
                <c:pt idx="571">
                  <c:v>44481</c:v>
                </c:pt>
                <c:pt idx="572">
                  <c:v>44482</c:v>
                </c:pt>
                <c:pt idx="573">
                  <c:v>44483</c:v>
                </c:pt>
                <c:pt idx="574">
                  <c:v>44484</c:v>
                </c:pt>
                <c:pt idx="575">
                  <c:v>44485</c:v>
                </c:pt>
                <c:pt idx="576">
                  <c:v>44488</c:v>
                </c:pt>
                <c:pt idx="577">
                  <c:v>44489</c:v>
                </c:pt>
                <c:pt idx="578">
                  <c:v>44490</c:v>
                </c:pt>
                <c:pt idx="579">
                  <c:v>44491</c:v>
                </c:pt>
                <c:pt idx="580">
                  <c:v>44492</c:v>
                </c:pt>
                <c:pt idx="581">
                  <c:v>44494</c:v>
                </c:pt>
                <c:pt idx="582">
                  <c:v>44495</c:v>
                </c:pt>
                <c:pt idx="583">
                  <c:v>44496</c:v>
                </c:pt>
                <c:pt idx="584">
                  <c:v>44497</c:v>
                </c:pt>
                <c:pt idx="585">
                  <c:v>44498</c:v>
                </c:pt>
                <c:pt idx="586">
                  <c:v>44499</c:v>
                </c:pt>
                <c:pt idx="587">
                  <c:v>44502</c:v>
                </c:pt>
                <c:pt idx="588">
                  <c:v>44503</c:v>
                </c:pt>
                <c:pt idx="589">
                  <c:v>44504</c:v>
                </c:pt>
                <c:pt idx="590">
                  <c:v>44505</c:v>
                </c:pt>
                <c:pt idx="591">
                  <c:v>44506</c:v>
                </c:pt>
                <c:pt idx="592">
                  <c:v>44508</c:v>
                </c:pt>
                <c:pt idx="593">
                  <c:v>44509</c:v>
                </c:pt>
                <c:pt idx="594">
                  <c:v>44510</c:v>
                </c:pt>
                <c:pt idx="595">
                  <c:v>44511</c:v>
                </c:pt>
                <c:pt idx="596">
                  <c:v>44512</c:v>
                </c:pt>
                <c:pt idx="597">
                  <c:v>44513</c:v>
                </c:pt>
                <c:pt idx="598">
                  <c:v>44516</c:v>
                </c:pt>
                <c:pt idx="599">
                  <c:v>44517</c:v>
                </c:pt>
                <c:pt idx="600">
                  <c:v>44518</c:v>
                </c:pt>
                <c:pt idx="601">
                  <c:v>44519</c:v>
                </c:pt>
                <c:pt idx="602">
                  <c:v>44520</c:v>
                </c:pt>
                <c:pt idx="603">
                  <c:v>44522</c:v>
                </c:pt>
                <c:pt idx="604">
                  <c:v>44523</c:v>
                </c:pt>
                <c:pt idx="605">
                  <c:v>44524</c:v>
                </c:pt>
                <c:pt idx="606">
                  <c:v>44525</c:v>
                </c:pt>
                <c:pt idx="607">
                  <c:v>44526</c:v>
                </c:pt>
                <c:pt idx="608">
                  <c:v>44527</c:v>
                </c:pt>
                <c:pt idx="609">
                  <c:v>44529</c:v>
                </c:pt>
                <c:pt idx="610">
                  <c:v>44530</c:v>
                </c:pt>
                <c:pt idx="611">
                  <c:v>44531</c:v>
                </c:pt>
                <c:pt idx="612">
                  <c:v>44532</c:v>
                </c:pt>
                <c:pt idx="613">
                  <c:v>44533</c:v>
                </c:pt>
                <c:pt idx="614">
                  <c:v>44534</c:v>
                </c:pt>
                <c:pt idx="615">
                  <c:v>44536</c:v>
                </c:pt>
                <c:pt idx="616">
                  <c:v>44537</c:v>
                </c:pt>
                <c:pt idx="617">
                  <c:v>44539</c:v>
                </c:pt>
                <c:pt idx="618">
                  <c:v>44540</c:v>
                </c:pt>
                <c:pt idx="619">
                  <c:v>44541</c:v>
                </c:pt>
                <c:pt idx="620">
                  <c:v>44543</c:v>
                </c:pt>
                <c:pt idx="621">
                  <c:v>44544</c:v>
                </c:pt>
                <c:pt idx="622">
                  <c:v>44545</c:v>
                </c:pt>
                <c:pt idx="623">
                  <c:v>44546</c:v>
                </c:pt>
                <c:pt idx="624">
                  <c:v>44547</c:v>
                </c:pt>
                <c:pt idx="625">
                  <c:v>44548</c:v>
                </c:pt>
                <c:pt idx="626">
                  <c:v>44550</c:v>
                </c:pt>
                <c:pt idx="627">
                  <c:v>44551</c:v>
                </c:pt>
                <c:pt idx="628">
                  <c:v>44553</c:v>
                </c:pt>
                <c:pt idx="629">
                  <c:v>44554</c:v>
                </c:pt>
                <c:pt idx="630">
                  <c:v>44557</c:v>
                </c:pt>
                <c:pt idx="631">
                  <c:v>44558</c:v>
                </c:pt>
                <c:pt idx="632">
                  <c:v>44559</c:v>
                </c:pt>
                <c:pt idx="633">
                  <c:v>44564</c:v>
                </c:pt>
                <c:pt idx="634">
                  <c:v>44565</c:v>
                </c:pt>
                <c:pt idx="635">
                  <c:v>44566</c:v>
                </c:pt>
                <c:pt idx="636">
                  <c:v>44567</c:v>
                </c:pt>
                <c:pt idx="637">
                  <c:v>44568</c:v>
                </c:pt>
                <c:pt idx="638">
                  <c:v>44569</c:v>
                </c:pt>
                <c:pt idx="639">
                  <c:v>44572</c:v>
                </c:pt>
                <c:pt idx="640">
                  <c:v>44573</c:v>
                </c:pt>
                <c:pt idx="641">
                  <c:v>44574</c:v>
                </c:pt>
                <c:pt idx="642">
                  <c:v>44575</c:v>
                </c:pt>
                <c:pt idx="643">
                  <c:v>44576</c:v>
                </c:pt>
                <c:pt idx="644">
                  <c:v>44578</c:v>
                </c:pt>
                <c:pt idx="645">
                  <c:v>44579</c:v>
                </c:pt>
                <c:pt idx="646">
                  <c:v>44580</c:v>
                </c:pt>
                <c:pt idx="647">
                  <c:v>44581</c:v>
                </c:pt>
                <c:pt idx="648">
                  <c:v>44582</c:v>
                </c:pt>
                <c:pt idx="649">
                  <c:v>44586</c:v>
                </c:pt>
                <c:pt idx="650">
                  <c:v>44587</c:v>
                </c:pt>
                <c:pt idx="651">
                  <c:v>44588</c:v>
                </c:pt>
                <c:pt idx="652">
                  <c:v>44589</c:v>
                </c:pt>
                <c:pt idx="653">
                  <c:v>44590</c:v>
                </c:pt>
                <c:pt idx="654">
                  <c:v>44592</c:v>
                </c:pt>
                <c:pt idx="655">
                  <c:v>44593</c:v>
                </c:pt>
                <c:pt idx="656">
                  <c:v>44594</c:v>
                </c:pt>
                <c:pt idx="657">
                  <c:v>44595</c:v>
                </c:pt>
                <c:pt idx="658">
                  <c:v>44596</c:v>
                </c:pt>
                <c:pt idx="659">
                  <c:v>44597</c:v>
                </c:pt>
                <c:pt idx="660">
                  <c:v>44599</c:v>
                </c:pt>
                <c:pt idx="661">
                  <c:v>44600</c:v>
                </c:pt>
                <c:pt idx="662">
                  <c:v>44601</c:v>
                </c:pt>
                <c:pt idx="663">
                  <c:v>44602</c:v>
                </c:pt>
                <c:pt idx="664">
                  <c:v>44603</c:v>
                </c:pt>
                <c:pt idx="665">
                  <c:v>44604</c:v>
                </c:pt>
                <c:pt idx="666">
                  <c:v>44606</c:v>
                </c:pt>
                <c:pt idx="667">
                  <c:v>44607</c:v>
                </c:pt>
                <c:pt idx="668">
                  <c:v>44608</c:v>
                </c:pt>
                <c:pt idx="669">
                  <c:v>44609</c:v>
                </c:pt>
                <c:pt idx="670">
                  <c:v>44610</c:v>
                </c:pt>
                <c:pt idx="671">
                  <c:v>44611</c:v>
                </c:pt>
                <c:pt idx="672">
                  <c:v>44613</c:v>
                </c:pt>
                <c:pt idx="673">
                  <c:v>44614</c:v>
                </c:pt>
                <c:pt idx="674">
                  <c:v>44615</c:v>
                </c:pt>
                <c:pt idx="675">
                  <c:v>44616</c:v>
                </c:pt>
                <c:pt idx="676">
                  <c:v>44617</c:v>
                </c:pt>
                <c:pt idx="677">
                  <c:v>44618</c:v>
                </c:pt>
                <c:pt idx="678">
                  <c:v>44620</c:v>
                </c:pt>
                <c:pt idx="679">
                  <c:v>44621</c:v>
                </c:pt>
                <c:pt idx="680">
                  <c:v>44622</c:v>
                </c:pt>
                <c:pt idx="681">
                  <c:v>44623</c:v>
                </c:pt>
                <c:pt idx="682">
                  <c:v>44624</c:v>
                </c:pt>
                <c:pt idx="683">
                  <c:v>44625</c:v>
                </c:pt>
                <c:pt idx="684">
                  <c:v>44627</c:v>
                </c:pt>
                <c:pt idx="685">
                  <c:v>44628</c:v>
                </c:pt>
                <c:pt idx="686">
                  <c:v>44629</c:v>
                </c:pt>
                <c:pt idx="687">
                  <c:v>44630</c:v>
                </c:pt>
                <c:pt idx="688">
                  <c:v>44631</c:v>
                </c:pt>
                <c:pt idx="689">
                  <c:v>44632</c:v>
                </c:pt>
                <c:pt idx="690">
                  <c:v>44634</c:v>
                </c:pt>
                <c:pt idx="691">
                  <c:v>44635</c:v>
                </c:pt>
                <c:pt idx="692">
                  <c:v>44636</c:v>
                </c:pt>
                <c:pt idx="693">
                  <c:v>44637</c:v>
                </c:pt>
                <c:pt idx="694">
                  <c:v>44638</c:v>
                </c:pt>
                <c:pt idx="695">
                  <c:v>44639</c:v>
                </c:pt>
                <c:pt idx="696">
                  <c:v>44642</c:v>
                </c:pt>
              </c:numCache>
            </c:numRef>
          </c:cat>
          <c:val>
            <c:numRef>
              <c:f>'Mira Vaca Total Datos SDA'!$E$4:$E$700</c:f>
              <c:numCache>
                <c:formatCode>General</c:formatCode>
                <c:ptCount val="697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  <c:pt idx="4">
                  <c:v>75</c:v>
                </c:pt>
                <c:pt idx="5">
                  <c:v>74</c:v>
                </c:pt>
                <c:pt idx="6">
                  <c:v>76</c:v>
                </c:pt>
                <c:pt idx="7">
                  <c:v>72</c:v>
                </c:pt>
                <c:pt idx="8">
                  <c:v>72</c:v>
                </c:pt>
                <c:pt idx="9">
                  <c:v>68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65</c:v>
                </c:pt>
                <c:pt idx="15">
                  <c:v>65</c:v>
                </c:pt>
                <c:pt idx="16">
                  <c:v>68</c:v>
                </c:pt>
                <c:pt idx="17">
                  <c:v>70</c:v>
                </c:pt>
                <c:pt idx="18">
                  <c:v>76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  <c:pt idx="22">
                  <c:v>0</c:v>
                </c:pt>
                <c:pt idx="23">
                  <c:v>0</c:v>
                </c:pt>
                <c:pt idx="24">
                  <c:v>67</c:v>
                </c:pt>
                <c:pt idx="25">
                  <c:v>190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180</c:v>
                </c:pt>
                <c:pt idx="30">
                  <c:v>0</c:v>
                </c:pt>
                <c:pt idx="31">
                  <c:v>195</c:v>
                </c:pt>
                <c:pt idx="32">
                  <c:v>175</c:v>
                </c:pt>
                <c:pt idx="33">
                  <c:v>195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185</c:v>
                </c:pt>
                <c:pt idx="38">
                  <c:v>190</c:v>
                </c:pt>
                <c:pt idx="39">
                  <c:v>185</c:v>
                </c:pt>
                <c:pt idx="40">
                  <c:v>190</c:v>
                </c:pt>
                <c:pt idx="41">
                  <c:v>0</c:v>
                </c:pt>
                <c:pt idx="42">
                  <c:v>199</c:v>
                </c:pt>
                <c:pt idx="43">
                  <c:v>165</c:v>
                </c:pt>
                <c:pt idx="44">
                  <c:v>180</c:v>
                </c:pt>
                <c:pt idx="45">
                  <c:v>200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180</c:v>
                </c:pt>
                <c:pt idx="55">
                  <c:v>0</c:v>
                </c:pt>
                <c:pt idx="56">
                  <c:v>195</c:v>
                </c:pt>
                <c:pt idx="57">
                  <c:v>0</c:v>
                </c:pt>
                <c:pt idx="58">
                  <c:v>0</c:v>
                </c:pt>
                <c:pt idx="59">
                  <c:v>160</c:v>
                </c:pt>
                <c:pt idx="60">
                  <c:v>175</c:v>
                </c:pt>
                <c:pt idx="61">
                  <c:v>185</c:v>
                </c:pt>
                <c:pt idx="62">
                  <c:v>0</c:v>
                </c:pt>
                <c:pt idx="63">
                  <c:v>0</c:v>
                </c:pt>
                <c:pt idx="64">
                  <c:v>200</c:v>
                </c:pt>
                <c:pt idx="65">
                  <c:v>0</c:v>
                </c:pt>
                <c:pt idx="66">
                  <c:v>200</c:v>
                </c:pt>
                <c:pt idx="67">
                  <c:v>200</c:v>
                </c:pt>
                <c:pt idx="68">
                  <c:v>0</c:v>
                </c:pt>
                <c:pt idx="69">
                  <c:v>200</c:v>
                </c:pt>
                <c:pt idx="70">
                  <c:v>0</c:v>
                </c:pt>
                <c:pt idx="71">
                  <c:v>190</c:v>
                </c:pt>
                <c:pt idx="72">
                  <c:v>200</c:v>
                </c:pt>
                <c:pt idx="73">
                  <c:v>290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210</c:v>
                </c:pt>
                <c:pt idx="83">
                  <c:v>170</c:v>
                </c:pt>
                <c:pt idx="84">
                  <c:v>190</c:v>
                </c:pt>
                <c:pt idx="85">
                  <c:v>190</c:v>
                </c:pt>
                <c:pt idx="86">
                  <c:v>160</c:v>
                </c:pt>
                <c:pt idx="87">
                  <c:v>0</c:v>
                </c:pt>
                <c:pt idx="88">
                  <c:v>160</c:v>
                </c:pt>
                <c:pt idx="89">
                  <c:v>190</c:v>
                </c:pt>
                <c:pt idx="90">
                  <c:v>180</c:v>
                </c:pt>
                <c:pt idx="91">
                  <c:v>0</c:v>
                </c:pt>
                <c:pt idx="92">
                  <c:v>0</c:v>
                </c:pt>
                <c:pt idx="93">
                  <c:v>170</c:v>
                </c:pt>
                <c:pt idx="94">
                  <c:v>155</c:v>
                </c:pt>
                <c:pt idx="95">
                  <c:v>190</c:v>
                </c:pt>
                <c:pt idx="96">
                  <c:v>150</c:v>
                </c:pt>
                <c:pt idx="97">
                  <c:v>150</c:v>
                </c:pt>
                <c:pt idx="98">
                  <c:v>150</c:v>
                </c:pt>
                <c:pt idx="99">
                  <c:v>170</c:v>
                </c:pt>
                <c:pt idx="100">
                  <c:v>145</c:v>
                </c:pt>
                <c:pt idx="101">
                  <c:v>160</c:v>
                </c:pt>
                <c:pt idx="102">
                  <c:v>150</c:v>
                </c:pt>
                <c:pt idx="103">
                  <c:v>110</c:v>
                </c:pt>
                <c:pt idx="104">
                  <c:v>135</c:v>
                </c:pt>
                <c:pt idx="105">
                  <c:v>120</c:v>
                </c:pt>
                <c:pt idx="106">
                  <c:v>165</c:v>
                </c:pt>
                <c:pt idx="107">
                  <c:v>130</c:v>
                </c:pt>
                <c:pt idx="108">
                  <c:v>190</c:v>
                </c:pt>
                <c:pt idx="109">
                  <c:v>90</c:v>
                </c:pt>
                <c:pt idx="110">
                  <c:v>170</c:v>
                </c:pt>
                <c:pt idx="111">
                  <c:v>170</c:v>
                </c:pt>
                <c:pt idx="112">
                  <c:v>120</c:v>
                </c:pt>
                <c:pt idx="113">
                  <c:v>160</c:v>
                </c:pt>
                <c:pt idx="114">
                  <c:v>130</c:v>
                </c:pt>
                <c:pt idx="115">
                  <c:v>129</c:v>
                </c:pt>
                <c:pt idx="116">
                  <c:v>130</c:v>
                </c:pt>
                <c:pt idx="117">
                  <c:v>155</c:v>
                </c:pt>
                <c:pt idx="118">
                  <c:v>140</c:v>
                </c:pt>
                <c:pt idx="119">
                  <c:v>160</c:v>
                </c:pt>
                <c:pt idx="120">
                  <c:v>97</c:v>
                </c:pt>
                <c:pt idx="121">
                  <c:v>192</c:v>
                </c:pt>
                <c:pt idx="122">
                  <c:v>160</c:v>
                </c:pt>
                <c:pt idx="123">
                  <c:v>163</c:v>
                </c:pt>
                <c:pt idx="124">
                  <c:v>170</c:v>
                </c:pt>
                <c:pt idx="125">
                  <c:v>165</c:v>
                </c:pt>
                <c:pt idx="126">
                  <c:v>165</c:v>
                </c:pt>
                <c:pt idx="127">
                  <c:v>170</c:v>
                </c:pt>
                <c:pt idx="128">
                  <c:v>190</c:v>
                </c:pt>
                <c:pt idx="129">
                  <c:v>158</c:v>
                </c:pt>
                <c:pt idx="130">
                  <c:v>157</c:v>
                </c:pt>
                <c:pt idx="131">
                  <c:v>189</c:v>
                </c:pt>
                <c:pt idx="132">
                  <c:v>190</c:v>
                </c:pt>
                <c:pt idx="133">
                  <c:v>190</c:v>
                </c:pt>
                <c:pt idx="134">
                  <c:v>174</c:v>
                </c:pt>
                <c:pt idx="135">
                  <c:v>160</c:v>
                </c:pt>
                <c:pt idx="136">
                  <c:v>140</c:v>
                </c:pt>
                <c:pt idx="137">
                  <c:v>147</c:v>
                </c:pt>
                <c:pt idx="138">
                  <c:v>140</c:v>
                </c:pt>
                <c:pt idx="139">
                  <c:v>140</c:v>
                </c:pt>
                <c:pt idx="140">
                  <c:v>153</c:v>
                </c:pt>
                <c:pt idx="141">
                  <c:v>170</c:v>
                </c:pt>
                <c:pt idx="142">
                  <c:v>181</c:v>
                </c:pt>
                <c:pt idx="143">
                  <c:v>140</c:v>
                </c:pt>
                <c:pt idx="144">
                  <c:v>142</c:v>
                </c:pt>
                <c:pt idx="145">
                  <c:v>140</c:v>
                </c:pt>
                <c:pt idx="146">
                  <c:v>140</c:v>
                </c:pt>
                <c:pt idx="147">
                  <c:v>140</c:v>
                </c:pt>
                <c:pt idx="148">
                  <c:v>140</c:v>
                </c:pt>
                <c:pt idx="149">
                  <c:v>140</c:v>
                </c:pt>
                <c:pt idx="150">
                  <c:v>140</c:v>
                </c:pt>
                <c:pt idx="151">
                  <c:v>140</c:v>
                </c:pt>
                <c:pt idx="152">
                  <c:v>140</c:v>
                </c:pt>
                <c:pt idx="153">
                  <c:v>170</c:v>
                </c:pt>
                <c:pt idx="154">
                  <c:v>170</c:v>
                </c:pt>
                <c:pt idx="155">
                  <c:v>150</c:v>
                </c:pt>
                <c:pt idx="156">
                  <c:v>180</c:v>
                </c:pt>
                <c:pt idx="157">
                  <c:v>185</c:v>
                </c:pt>
                <c:pt idx="158">
                  <c:v>190</c:v>
                </c:pt>
                <c:pt idx="159">
                  <c:v>195</c:v>
                </c:pt>
                <c:pt idx="160">
                  <c:v>190</c:v>
                </c:pt>
                <c:pt idx="161">
                  <c:v>190</c:v>
                </c:pt>
                <c:pt idx="162">
                  <c:v>195</c:v>
                </c:pt>
                <c:pt idx="163">
                  <c:v>195</c:v>
                </c:pt>
                <c:pt idx="164">
                  <c:v>197</c:v>
                </c:pt>
                <c:pt idx="165">
                  <c:v>197</c:v>
                </c:pt>
                <c:pt idx="166">
                  <c:v>190</c:v>
                </c:pt>
                <c:pt idx="167">
                  <c:v>190</c:v>
                </c:pt>
                <c:pt idx="168">
                  <c:v>163</c:v>
                </c:pt>
                <c:pt idx="169">
                  <c:v>150</c:v>
                </c:pt>
                <c:pt idx="170">
                  <c:v>175</c:v>
                </c:pt>
                <c:pt idx="171">
                  <c:v>161</c:v>
                </c:pt>
                <c:pt idx="172">
                  <c:v>165</c:v>
                </c:pt>
                <c:pt idx="173">
                  <c:v>164</c:v>
                </c:pt>
                <c:pt idx="174">
                  <c:v>145</c:v>
                </c:pt>
                <c:pt idx="175">
                  <c:v>150</c:v>
                </c:pt>
                <c:pt idx="176">
                  <c:v>150</c:v>
                </c:pt>
                <c:pt idx="177">
                  <c:v>145</c:v>
                </c:pt>
                <c:pt idx="178">
                  <c:v>145</c:v>
                </c:pt>
                <c:pt idx="179">
                  <c:v>180</c:v>
                </c:pt>
                <c:pt idx="180">
                  <c:v>190</c:v>
                </c:pt>
                <c:pt idx="181">
                  <c:v>195</c:v>
                </c:pt>
                <c:pt idx="182">
                  <c:v>135</c:v>
                </c:pt>
                <c:pt idx="183">
                  <c:v>139</c:v>
                </c:pt>
                <c:pt idx="184">
                  <c:v>160</c:v>
                </c:pt>
                <c:pt idx="185">
                  <c:v>150</c:v>
                </c:pt>
                <c:pt idx="186">
                  <c:v>190</c:v>
                </c:pt>
                <c:pt idx="187">
                  <c:v>163</c:v>
                </c:pt>
                <c:pt idx="188">
                  <c:v>140</c:v>
                </c:pt>
                <c:pt idx="189">
                  <c:v>135</c:v>
                </c:pt>
                <c:pt idx="190">
                  <c:v>130</c:v>
                </c:pt>
                <c:pt idx="191">
                  <c:v>135</c:v>
                </c:pt>
                <c:pt idx="192">
                  <c:v>131</c:v>
                </c:pt>
                <c:pt idx="193">
                  <c:v>131</c:v>
                </c:pt>
                <c:pt idx="194">
                  <c:v>146</c:v>
                </c:pt>
                <c:pt idx="195">
                  <c:v>143</c:v>
                </c:pt>
                <c:pt idx="196">
                  <c:v>140</c:v>
                </c:pt>
                <c:pt idx="197">
                  <c:v>190</c:v>
                </c:pt>
                <c:pt idx="198">
                  <c:v>143</c:v>
                </c:pt>
                <c:pt idx="199">
                  <c:v>140</c:v>
                </c:pt>
                <c:pt idx="200">
                  <c:v>150</c:v>
                </c:pt>
                <c:pt idx="201">
                  <c:v>150</c:v>
                </c:pt>
                <c:pt idx="202">
                  <c:v>140</c:v>
                </c:pt>
                <c:pt idx="203">
                  <c:v>140</c:v>
                </c:pt>
                <c:pt idx="204">
                  <c:v>190</c:v>
                </c:pt>
                <c:pt idx="205">
                  <c:v>192</c:v>
                </c:pt>
                <c:pt idx="206">
                  <c:v>140</c:v>
                </c:pt>
                <c:pt idx="207">
                  <c:v>135</c:v>
                </c:pt>
                <c:pt idx="208">
                  <c:v>130</c:v>
                </c:pt>
                <c:pt idx="209">
                  <c:v>135</c:v>
                </c:pt>
                <c:pt idx="210">
                  <c:v>130</c:v>
                </c:pt>
                <c:pt idx="211">
                  <c:v>130</c:v>
                </c:pt>
                <c:pt idx="212">
                  <c:v>130</c:v>
                </c:pt>
                <c:pt idx="213">
                  <c:v>135</c:v>
                </c:pt>
                <c:pt idx="214">
                  <c:v>130</c:v>
                </c:pt>
                <c:pt idx="215">
                  <c:v>135</c:v>
                </c:pt>
                <c:pt idx="216">
                  <c:v>131</c:v>
                </c:pt>
                <c:pt idx="217">
                  <c:v>130</c:v>
                </c:pt>
                <c:pt idx="218">
                  <c:v>129</c:v>
                </c:pt>
                <c:pt idx="219">
                  <c:v>130</c:v>
                </c:pt>
                <c:pt idx="220">
                  <c:v>130</c:v>
                </c:pt>
                <c:pt idx="221">
                  <c:v>180</c:v>
                </c:pt>
                <c:pt idx="222">
                  <c:v>180</c:v>
                </c:pt>
                <c:pt idx="223">
                  <c:v>160</c:v>
                </c:pt>
                <c:pt idx="224">
                  <c:v>180</c:v>
                </c:pt>
                <c:pt idx="225">
                  <c:v>190</c:v>
                </c:pt>
                <c:pt idx="226">
                  <c:v>200</c:v>
                </c:pt>
                <c:pt idx="227">
                  <c:v>190</c:v>
                </c:pt>
                <c:pt idx="228">
                  <c:v>170</c:v>
                </c:pt>
                <c:pt idx="229">
                  <c:v>170</c:v>
                </c:pt>
                <c:pt idx="230">
                  <c:v>170</c:v>
                </c:pt>
                <c:pt idx="231">
                  <c:v>190</c:v>
                </c:pt>
                <c:pt idx="232">
                  <c:v>195</c:v>
                </c:pt>
                <c:pt idx="233">
                  <c:v>185</c:v>
                </c:pt>
                <c:pt idx="234">
                  <c:v>185</c:v>
                </c:pt>
                <c:pt idx="235">
                  <c:v>180</c:v>
                </c:pt>
                <c:pt idx="236">
                  <c:v>190</c:v>
                </c:pt>
                <c:pt idx="237">
                  <c:v>82</c:v>
                </c:pt>
                <c:pt idx="238">
                  <c:v>80</c:v>
                </c:pt>
                <c:pt idx="239">
                  <c:v>83</c:v>
                </c:pt>
                <c:pt idx="240">
                  <c:v>86</c:v>
                </c:pt>
                <c:pt idx="241">
                  <c:v>86</c:v>
                </c:pt>
                <c:pt idx="242">
                  <c:v>88</c:v>
                </c:pt>
                <c:pt idx="243">
                  <c:v>88</c:v>
                </c:pt>
                <c:pt idx="244">
                  <c:v>88</c:v>
                </c:pt>
                <c:pt idx="245">
                  <c:v>88</c:v>
                </c:pt>
                <c:pt idx="246">
                  <c:v>90</c:v>
                </c:pt>
                <c:pt idx="247">
                  <c:v>90</c:v>
                </c:pt>
                <c:pt idx="248">
                  <c:v>90</c:v>
                </c:pt>
                <c:pt idx="249">
                  <c:v>90</c:v>
                </c:pt>
                <c:pt idx="250">
                  <c:v>80</c:v>
                </c:pt>
                <c:pt idx="251">
                  <c:v>80</c:v>
                </c:pt>
                <c:pt idx="252">
                  <c:v>80</c:v>
                </c:pt>
                <c:pt idx="253">
                  <c:v>80</c:v>
                </c:pt>
                <c:pt idx="254">
                  <c:v>85</c:v>
                </c:pt>
                <c:pt idx="255">
                  <c:v>75</c:v>
                </c:pt>
                <c:pt idx="256">
                  <c:v>75</c:v>
                </c:pt>
                <c:pt idx="257">
                  <c:v>85</c:v>
                </c:pt>
                <c:pt idx="258">
                  <c:v>85</c:v>
                </c:pt>
                <c:pt idx="259">
                  <c:v>168</c:v>
                </c:pt>
                <c:pt idx="260">
                  <c:v>170</c:v>
                </c:pt>
                <c:pt idx="261">
                  <c:v>170</c:v>
                </c:pt>
                <c:pt idx="262">
                  <c:v>168</c:v>
                </c:pt>
                <c:pt idx="263">
                  <c:v>168</c:v>
                </c:pt>
                <c:pt idx="264">
                  <c:v>168</c:v>
                </c:pt>
                <c:pt idx="265">
                  <c:v>168</c:v>
                </c:pt>
                <c:pt idx="266">
                  <c:v>168</c:v>
                </c:pt>
                <c:pt idx="267">
                  <c:v>168</c:v>
                </c:pt>
                <c:pt idx="268">
                  <c:v>168</c:v>
                </c:pt>
                <c:pt idx="269">
                  <c:v>170</c:v>
                </c:pt>
                <c:pt idx="270">
                  <c:v>170</c:v>
                </c:pt>
                <c:pt idx="271">
                  <c:v>170</c:v>
                </c:pt>
                <c:pt idx="272">
                  <c:v>170</c:v>
                </c:pt>
                <c:pt idx="273">
                  <c:v>168</c:v>
                </c:pt>
                <c:pt idx="274">
                  <c:v>168</c:v>
                </c:pt>
                <c:pt idx="275">
                  <c:v>166</c:v>
                </c:pt>
                <c:pt idx="276">
                  <c:v>166</c:v>
                </c:pt>
                <c:pt idx="277">
                  <c:v>166</c:v>
                </c:pt>
                <c:pt idx="278">
                  <c:v>166</c:v>
                </c:pt>
                <c:pt idx="279">
                  <c:v>166</c:v>
                </c:pt>
                <c:pt idx="280">
                  <c:v>137</c:v>
                </c:pt>
                <c:pt idx="281">
                  <c:v>167</c:v>
                </c:pt>
                <c:pt idx="282">
                  <c:v>168</c:v>
                </c:pt>
                <c:pt idx="283">
                  <c:v>170</c:v>
                </c:pt>
                <c:pt idx="284">
                  <c:v>170</c:v>
                </c:pt>
                <c:pt idx="285">
                  <c:v>170</c:v>
                </c:pt>
                <c:pt idx="286">
                  <c:v>170</c:v>
                </c:pt>
                <c:pt idx="287">
                  <c:v>170</c:v>
                </c:pt>
                <c:pt idx="288">
                  <c:v>170</c:v>
                </c:pt>
                <c:pt idx="289">
                  <c:v>170</c:v>
                </c:pt>
                <c:pt idx="290">
                  <c:v>170</c:v>
                </c:pt>
                <c:pt idx="291">
                  <c:v>170</c:v>
                </c:pt>
                <c:pt idx="292">
                  <c:v>170</c:v>
                </c:pt>
                <c:pt idx="293">
                  <c:v>170</c:v>
                </c:pt>
                <c:pt idx="294">
                  <c:v>170</c:v>
                </c:pt>
                <c:pt idx="295">
                  <c:v>170</c:v>
                </c:pt>
                <c:pt idx="296">
                  <c:v>170</c:v>
                </c:pt>
                <c:pt idx="297">
                  <c:v>175</c:v>
                </c:pt>
                <c:pt idx="298">
                  <c:v>175</c:v>
                </c:pt>
                <c:pt idx="299">
                  <c:v>170</c:v>
                </c:pt>
                <c:pt idx="300">
                  <c:v>170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180</c:v>
                </c:pt>
                <c:pt idx="311">
                  <c:v>180</c:v>
                </c:pt>
                <c:pt idx="312">
                  <c:v>175</c:v>
                </c:pt>
                <c:pt idx="313">
                  <c:v>170</c:v>
                </c:pt>
                <c:pt idx="314">
                  <c:v>175</c:v>
                </c:pt>
                <c:pt idx="315">
                  <c:v>170</c:v>
                </c:pt>
                <c:pt idx="316">
                  <c:v>170</c:v>
                </c:pt>
                <c:pt idx="317">
                  <c:v>170</c:v>
                </c:pt>
                <c:pt idx="318">
                  <c:v>170</c:v>
                </c:pt>
                <c:pt idx="319">
                  <c:v>170</c:v>
                </c:pt>
                <c:pt idx="320">
                  <c:v>170</c:v>
                </c:pt>
                <c:pt idx="321">
                  <c:v>170</c:v>
                </c:pt>
                <c:pt idx="322">
                  <c:v>170</c:v>
                </c:pt>
                <c:pt idx="323">
                  <c:v>170</c:v>
                </c:pt>
                <c:pt idx="324">
                  <c:v>170</c:v>
                </c:pt>
                <c:pt idx="325">
                  <c:v>170</c:v>
                </c:pt>
                <c:pt idx="326">
                  <c:v>170</c:v>
                </c:pt>
                <c:pt idx="327">
                  <c:v>170</c:v>
                </c:pt>
                <c:pt idx="328">
                  <c:v>170</c:v>
                </c:pt>
                <c:pt idx="329">
                  <c:v>170</c:v>
                </c:pt>
                <c:pt idx="330">
                  <c:v>170</c:v>
                </c:pt>
                <c:pt idx="331">
                  <c:v>170</c:v>
                </c:pt>
                <c:pt idx="332">
                  <c:v>170</c:v>
                </c:pt>
                <c:pt idx="333">
                  <c:v>170</c:v>
                </c:pt>
                <c:pt idx="334">
                  <c:v>0</c:v>
                </c:pt>
                <c:pt idx="335">
                  <c:v>170</c:v>
                </c:pt>
                <c:pt idx="336">
                  <c:v>170</c:v>
                </c:pt>
                <c:pt idx="337">
                  <c:v>170</c:v>
                </c:pt>
                <c:pt idx="338">
                  <c:v>170</c:v>
                </c:pt>
                <c:pt idx="339">
                  <c:v>170</c:v>
                </c:pt>
                <c:pt idx="340">
                  <c:v>170</c:v>
                </c:pt>
                <c:pt idx="341">
                  <c:v>170</c:v>
                </c:pt>
                <c:pt idx="342">
                  <c:v>170</c:v>
                </c:pt>
                <c:pt idx="343">
                  <c:v>170</c:v>
                </c:pt>
                <c:pt idx="344">
                  <c:v>170</c:v>
                </c:pt>
                <c:pt idx="345">
                  <c:v>170</c:v>
                </c:pt>
                <c:pt idx="346">
                  <c:v>170</c:v>
                </c:pt>
                <c:pt idx="347">
                  <c:v>170</c:v>
                </c:pt>
                <c:pt idx="348">
                  <c:v>190</c:v>
                </c:pt>
                <c:pt idx="349">
                  <c:v>170</c:v>
                </c:pt>
                <c:pt idx="350">
                  <c:v>170</c:v>
                </c:pt>
                <c:pt idx="351">
                  <c:v>170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160</c:v>
                </c:pt>
                <c:pt idx="360">
                  <c:v>170</c:v>
                </c:pt>
                <c:pt idx="361">
                  <c:v>170</c:v>
                </c:pt>
                <c:pt idx="362">
                  <c:v>170</c:v>
                </c:pt>
                <c:pt idx="363">
                  <c:v>170</c:v>
                </c:pt>
                <c:pt idx="364">
                  <c:v>170</c:v>
                </c:pt>
                <c:pt idx="365">
                  <c:v>170</c:v>
                </c:pt>
                <c:pt idx="366">
                  <c:v>170</c:v>
                </c:pt>
                <c:pt idx="367">
                  <c:v>170</c:v>
                </c:pt>
                <c:pt idx="368">
                  <c:v>170</c:v>
                </c:pt>
                <c:pt idx="369">
                  <c:v>170</c:v>
                </c:pt>
                <c:pt idx="370">
                  <c:v>170</c:v>
                </c:pt>
                <c:pt idx="371">
                  <c:v>170</c:v>
                </c:pt>
                <c:pt idx="372">
                  <c:v>170</c:v>
                </c:pt>
                <c:pt idx="373">
                  <c:v>170</c:v>
                </c:pt>
                <c:pt idx="374">
                  <c:v>170</c:v>
                </c:pt>
                <c:pt idx="375">
                  <c:v>170</c:v>
                </c:pt>
                <c:pt idx="376">
                  <c:v>170</c:v>
                </c:pt>
                <c:pt idx="377">
                  <c:v>170</c:v>
                </c:pt>
                <c:pt idx="378">
                  <c:v>170</c:v>
                </c:pt>
                <c:pt idx="379">
                  <c:v>170</c:v>
                </c:pt>
                <c:pt idx="380">
                  <c:v>170</c:v>
                </c:pt>
                <c:pt idx="381">
                  <c:v>170</c:v>
                </c:pt>
                <c:pt idx="382">
                  <c:v>170</c:v>
                </c:pt>
                <c:pt idx="383">
                  <c:v>170</c:v>
                </c:pt>
                <c:pt idx="384">
                  <c:v>170</c:v>
                </c:pt>
                <c:pt idx="385">
                  <c:v>170</c:v>
                </c:pt>
                <c:pt idx="386">
                  <c:v>70</c:v>
                </c:pt>
                <c:pt idx="387">
                  <c:v>75</c:v>
                </c:pt>
                <c:pt idx="388">
                  <c:v>70</c:v>
                </c:pt>
                <c:pt idx="389">
                  <c:v>70</c:v>
                </c:pt>
                <c:pt idx="390">
                  <c:v>70</c:v>
                </c:pt>
                <c:pt idx="391">
                  <c:v>70</c:v>
                </c:pt>
                <c:pt idx="392">
                  <c:v>72</c:v>
                </c:pt>
                <c:pt idx="393">
                  <c:v>70</c:v>
                </c:pt>
                <c:pt idx="394">
                  <c:v>28</c:v>
                </c:pt>
                <c:pt idx="395">
                  <c:v>170</c:v>
                </c:pt>
                <c:pt idx="396">
                  <c:v>170</c:v>
                </c:pt>
                <c:pt idx="397">
                  <c:v>170</c:v>
                </c:pt>
                <c:pt idx="398">
                  <c:v>170</c:v>
                </c:pt>
                <c:pt idx="399">
                  <c:v>170</c:v>
                </c:pt>
                <c:pt idx="400">
                  <c:v>170</c:v>
                </c:pt>
                <c:pt idx="401">
                  <c:v>170</c:v>
                </c:pt>
                <c:pt idx="402">
                  <c:v>170</c:v>
                </c:pt>
                <c:pt idx="403">
                  <c:v>170</c:v>
                </c:pt>
                <c:pt idx="404">
                  <c:v>170</c:v>
                </c:pt>
                <c:pt idx="405">
                  <c:v>170</c:v>
                </c:pt>
                <c:pt idx="406">
                  <c:v>170</c:v>
                </c:pt>
                <c:pt idx="407">
                  <c:v>170</c:v>
                </c:pt>
                <c:pt idx="408">
                  <c:v>170</c:v>
                </c:pt>
                <c:pt idx="409">
                  <c:v>170</c:v>
                </c:pt>
                <c:pt idx="410">
                  <c:v>170</c:v>
                </c:pt>
                <c:pt idx="411">
                  <c:v>170</c:v>
                </c:pt>
                <c:pt idx="412">
                  <c:v>170</c:v>
                </c:pt>
                <c:pt idx="413">
                  <c:v>170</c:v>
                </c:pt>
                <c:pt idx="414">
                  <c:v>170</c:v>
                </c:pt>
                <c:pt idx="415">
                  <c:v>170</c:v>
                </c:pt>
                <c:pt idx="416">
                  <c:v>170</c:v>
                </c:pt>
                <c:pt idx="417">
                  <c:v>170</c:v>
                </c:pt>
                <c:pt idx="418">
                  <c:v>170</c:v>
                </c:pt>
                <c:pt idx="419">
                  <c:v>170</c:v>
                </c:pt>
                <c:pt idx="420">
                  <c:v>150</c:v>
                </c:pt>
                <c:pt idx="421">
                  <c:v>150</c:v>
                </c:pt>
                <c:pt idx="422">
                  <c:v>150</c:v>
                </c:pt>
                <c:pt idx="423">
                  <c:v>150</c:v>
                </c:pt>
                <c:pt idx="424">
                  <c:v>160</c:v>
                </c:pt>
                <c:pt idx="425">
                  <c:v>160</c:v>
                </c:pt>
                <c:pt idx="426">
                  <c:v>165</c:v>
                </c:pt>
                <c:pt idx="427">
                  <c:v>160</c:v>
                </c:pt>
                <c:pt idx="428">
                  <c:v>160</c:v>
                </c:pt>
                <c:pt idx="429">
                  <c:v>160</c:v>
                </c:pt>
                <c:pt idx="430">
                  <c:v>160</c:v>
                </c:pt>
                <c:pt idx="431">
                  <c:v>160</c:v>
                </c:pt>
                <c:pt idx="432">
                  <c:v>180</c:v>
                </c:pt>
                <c:pt idx="433">
                  <c:v>165</c:v>
                </c:pt>
                <c:pt idx="434">
                  <c:v>170</c:v>
                </c:pt>
                <c:pt idx="435">
                  <c:v>170</c:v>
                </c:pt>
                <c:pt idx="436">
                  <c:v>165</c:v>
                </c:pt>
                <c:pt idx="437">
                  <c:v>160</c:v>
                </c:pt>
                <c:pt idx="438">
                  <c:v>165</c:v>
                </c:pt>
                <c:pt idx="439">
                  <c:v>165</c:v>
                </c:pt>
                <c:pt idx="440">
                  <c:v>160</c:v>
                </c:pt>
                <c:pt idx="441">
                  <c:v>165</c:v>
                </c:pt>
                <c:pt idx="442">
                  <c:v>165</c:v>
                </c:pt>
                <c:pt idx="443">
                  <c:v>165</c:v>
                </c:pt>
                <c:pt idx="444">
                  <c:v>160</c:v>
                </c:pt>
                <c:pt idx="445">
                  <c:v>165</c:v>
                </c:pt>
                <c:pt idx="446">
                  <c:v>165</c:v>
                </c:pt>
                <c:pt idx="447">
                  <c:v>165</c:v>
                </c:pt>
                <c:pt idx="448">
                  <c:v>165</c:v>
                </c:pt>
                <c:pt idx="449">
                  <c:v>165</c:v>
                </c:pt>
                <c:pt idx="450">
                  <c:v>165</c:v>
                </c:pt>
                <c:pt idx="451">
                  <c:v>165</c:v>
                </c:pt>
                <c:pt idx="452">
                  <c:v>165</c:v>
                </c:pt>
                <c:pt idx="453">
                  <c:v>165</c:v>
                </c:pt>
                <c:pt idx="454">
                  <c:v>165</c:v>
                </c:pt>
                <c:pt idx="455">
                  <c:v>165</c:v>
                </c:pt>
                <c:pt idx="456">
                  <c:v>165</c:v>
                </c:pt>
                <c:pt idx="457">
                  <c:v>160</c:v>
                </c:pt>
                <c:pt idx="458">
                  <c:v>160</c:v>
                </c:pt>
                <c:pt idx="459">
                  <c:v>0</c:v>
                </c:pt>
                <c:pt idx="460">
                  <c:v>170</c:v>
                </c:pt>
                <c:pt idx="461">
                  <c:v>168</c:v>
                </c:pt>
                <c:pt idx="462">
                  <c:v>160</c:v>
                </c:pt>
                <c:pt idx="463">
                  <c:v>190</c:v>
                </c:pt>
                <c:pt idx="464">
                  <c:v>185</c:v>
                </c:pt>
                <c:pt idx="465">
                  <c:v>185</c:v>
                </c:pt>
                <c:pt idx="466">
                  <c:v>180</c:v>
                </c:pt>
                <c:pt idx="467">
                  <c:v>190</c:v>
                </c:pt>
                <c:pt idx="468">
                  <c:v>190</c:v>
                </c:pt>
                <c:pt idx="469">
                  <c:v>190</c:v>
                </c:pt>
                <c:pt idx="470">
                  <c:v>190</c:v>
                </c:pt>
                <c:pt idx="471">
                  <c:v>195</c:v>
                </c:pt>
                <c:pt idx="472">
                  <c:v>190</c:v>
                </c:pt>
                <c:pt idx="473">
                  <c:v>190</c:v>
                </c:pt>
                <c:pt idx="474">
                  <c:v>195</c:v>
                </c:pt>
                <c:pt idx="475">
                  <c:v>190</c:v>
                </c:pt>
                <c:pt idx="476">
                  <c:v>190</c:v>
                </c:pt>
                <c:pt idx="477">
                  <c:v>195</c:v>
                </c:pt>
                <c:pt idx="478">
                  <c:v>195</c:v>
                </c:pt>
                <c:pt idx="479">
                  <c:v>195</c:v>
                </c:pt>
                <c:pt idx="480">
                  <c:v>190</c:v>
                </c:pt>
                <c:pt idx="481">
                  <c:v>195</c:v>
                </c:pt>
                <c:pt idx="482">
                  <c:v>195</c:v>
                </c:pt>
                <c:pt idx="483">
                  <c:v>195</c:v>
                </c:pt>
                <c:pt idx="484">
                  <c:v>195</c:v>
                </c:pt>
                <c:pt idx="485">
                  <c:v>190</c:v>
                </c:pt>
                <c:pt idx="486">
                  <c:v>195</c:v>
                </c:pt>
                <c:pt idx="487">
                  <c:v>195</c:v>
                </c:pt>
                <c:pt idx="488">
                  <c:v>195</c:v>
                </c:pt>
                <c:pt idx="489">
                  <c:v>195</c:v>
                </c:pt>
                <c:pt idx="490">
                  <c:v>195</c:v>
                </c:pt>
                <c:pt idx="491">
                  <c:v>195</c:v>
                </c:pt>
                <c:pt idx="492">
                  <c:v>190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190</c:v>
                </c:pt>
                <c:pt idx="497">
                  <c:v>195</c:v>
                </c:pt>
                <c:pt idx="498">
                  <c:v>190</c:v>
                </c:pt>
                <c:pt idx="499">
                  <c:v>195</c:v>
                </c:pt>
                <c:pt idx="500">
                  <c:v>195</c:v>
                </c:pt>
                <c:pt idx="501">
                  <c:v>195</c:v>
                </c:pt>
                <c:pt idx="502">
                  <c:v>190</c:v>
                </c:pt>
                <c:pt idx="503">
                  <c:v>190</c:v>
                </c:pt>
                <c:pt idx="504">
                  <c:v>195</c:v>
                </c:pt>
                <c:pt idx="505">
                  <c:v>190</c:v>
                </c:pt>
                <c:pt idx="506">
                  <c:v>195</c:v>
                </c:pt>
                <c:pt idx="507">
                  <c:v>190</c:v>
                </c:pt>
                <c:pt idx="508">
                  <c:v>190</c:v>
                </c:pt>
                <c:pt idx="509">
                  <c:v>195</c:v>
                </c:pt>
                <c:pt idx="510">
                  <c:v>190</c:v>
                </c:pt>
                <c:pt idx="511">
                  <c:v>190</c:v>
                </c:pt>
                <c:pt idx="512">
                  <c:v>190</c:v>
                </c:pt>
                <c:pt idx="513">
                  <c:v>190</c:v>
                </c:pt>
                <c:pt idx="514">
                  <c:v>190</c:v>
                </c:pt>
                <c:pt idx="515">
                  <c:v>190</c:v>
                </c:pt>
                <c:pt idx="516">
                  <c:v>190</c:v>
                </c:pt>
                <c:pt idx="517">
                  <c:v>190</c:v>
                </c:pt>
                <c:pt idx="518">
                  <c:v>190</c:v>
                </c:pt>
                <c:pt idx="519">
                  <c:v>190</c:v>
                </c:pt>
                <c:pt idx="520">
                  <c:v>190</c:v>
                </c:pt>
                <c:pt idx="521">
                  <c:v>190</c:v>
                </c:pt>
                <c:pt idx="522">
                  <c:v>190</c:v>
                </c:pt>
                <c:pt idx="523">
                  <c:v>190</c:v>
                </c:pt>
                <c:pt idx="524">
                  <c:v>197</c:v>
                </c:pt>
                <c:pt idx="525">
                  <c:v>195</c:v>
                </c:pt>
                <c:pt idx="526">
                  <c:v>195</c:v>
                </c:pt>
                <c:pt idx="527">
                  <c:v>197</c:v>
                </c:pt>
                <c:pt idx="528">
                  <c:v>197</c:v>
                </c:pt>
                <c:pt idx="529">
                  <c:v>190</c:v>
                </c:pt>
                <c:pt idx="530">
                  <c:v>190</c:v>
                </c:pt>
                <c:pt idx="531">
                  <c:v>195</c:v>
                </c:pt>
                <c:pt idx="532">
                  <c:v>195</c:v>
                </c:pt>
                <c:pt idx="533">
                  <c:v>190</c:v>
                </c:pt>
                <c:pt idx="534">
                  <c:v>190</c:v>
                </c:pt>
                <c:pt idx="535">
                  <c:v>195</c:v>
                </c:pt>
                <c:pt idx="536">
                  <c:v>195</c:v>
                </c:pt>
                <c:pt idx="537">
                  <c:v>190</c:v>
                </c:pt>
                <c:pt idx="538">
                  <c:v>10</c:v>
                </c:pt>
                <c:pt idx="539">
                  <c:v>10</c:v>
                </c:pt>
                <c:pt idx="540">
                  <c:v>190</c:v>
                </c:pt>
                <c:pt idx="541">
                  <c:v>190</c:v>
                </c:pt>
                <c:pt idx="542">
                  <c:v>10</c:v>
                </c:pt>
                <c:pt idx="543">
                  <c:v>10</c:v>
                </c:pt>
                <c:pt idx="544">
                  <c:v>20</c:v>
                </c:pt>
                <c:pt idx="545">
                  <c:v>150</c:v>
                </c:pt>
                <c:pt idx="546">
                  <c:v>180</c:v>
                </c:pt>
                <c:pt idx="547">
                  <c:v>180</c:v>
                </c:pt>
                <c:pt idx="548">
                  <c:v>180</c:v>
                </c:pt>
                <c:pt idx="549">
                  <c:v>185</c:v>
                </c:pt>
                <c:pt idx="550">
                  <c:v>180</c:v>
                </c:pt>
                <c:pt idx="551">
                  <c:v>180</c:v>
                </c:pt>
                <c:pt idx="552">
                  <c:v>185</c:v>
                </c:pt>
                <c:pt idx="553">
                  <c:v>140</c:v>
                </c:pt>
                <c:pt idx="554">
                  <c:v>140</c:v>
                </c:pt>
                <c:pt idx="555">
                  <c:v>195</c:v>
                </c:pt>
                <c:pt idx="556">
                  <c:v>180</c:v>
                </c:pt>
                <c:pt idx="557">
                  <c:v>190</c:v>
                </c:pt>
                <c:pt idx="558">
                  <c:v>190</c:v>
                </c:pt>
                <c:pt idx="559">
                  <c:v>190</c:v>
                </c:pt>
                <c:pt idx="560">
                  <c:v>190</c:v>
                </c:pt>
                <c:pt idx="561">
                  <c:v>198</c:v>
                </c:pt>
                <c:pt idx="562">
                  <c:v>196</c:v>
                </c:pt>
                <c:pt idx="563">
                  <c:v>185</c:v>
                </c:pt>
                <c:pt idx="564">
                  <c:v>195</c:v>
                </c:pt>
                <c:pt idx="565">
                  <c:v>180</c:v>
                </c:pt>
                <c:pt idx="566">
                  <c:v>195</c:v>
                </c:pt>
                <c:pt idx="567">
                  <c:v>190</c:v>
                </c:pt>
                <c:pt idx="568">
                  <c:v>185</c:v>
                </c:pt>
                <c:pt idx="569">
                  <c:v>185</c:v>
                </c:pt>
                <c:pt idx="570">
                  <c:v>195</c:v>
                </c:pt>
                <c:pt idx="571">
                  <c:v>195</c:v>
                </c:pt>
                <c:pt idx="572">
                  <c:v>185</c:v>
                </c:pt>
                <c:pt idx="573">
                  <c:v>190</c:v>
                </c:pt>
                <c:pt idx="574">
                  <c:v>195</c:v>
                </c:pt>
                <c:pt idx="575">
                  <c:v>197</c:v>
                </c:pt>
                <c:pt idx="576">
                  <c:v>195</c:v>
                </c:pt>
                <c:pt idx="577">
                  <c:v>185</c:v>
                </c:pt>
                <c:pt idx="578">
                  <c:v>190</c:v>
                </c:pt>
                <c:pt idx="579">
                  <c:v>170</c:v>
                </c:pt>
                <c:pt idx="580">
                  <c:v>180</c:v>
                </c:pt>
                <c:pt idx="581">
                  <c:v>195</c:v>
                </c:pt>
                <c:pt idx="582">
                  <c:v>195</c:v>
                </c:pt>
                <c:pt idx="583">
                  <c:v>195</c:v>
                </c:pt>
                <c:pt idx="584">
                  <c:v>185</c:v>
                </c:pt>
                <c:pt idx="585">
                  <c:v>190</c:v>
                </c:pt>
                <c:pt idx="586">
                  <c:v>190</c:v>
                </c:pt>
                <c:pt idx="587">
                  <c:v>190</c:v>
                </c:pt>
                <c:pt idx="588">
                  <c:v>195</c:v>
                </c:pt>
                <c:pt idx="589">
                  <c:v>195</c:v>
                </c:pt>
                <c:pt idx="590">
                  <c:v>198</c:v>
                </c:pt>
                <c:pt idx="591">
                  <c:v>190</c:v>
                </c:pt>
                <c:pt idx="592">
                  <c:v>100</c:v>
                </c:pt>
                <c:pt idx="593">
                  <c:v>195</c:v>
                </c:pt>
                <c:pt idx="594">
                  <c:v>195</c:v>
                </c:pt>
                <c:pt idx="595">
                  <c:v>195</c:v>
                </c:pt>
                <c:pt idx="596">
                  <c:v>190</c:v>
                </c:pt>
                <c:pt idx="597">
                  <c:v>195</c:v>
                </c:pt>
                <c:pt idx="598">
                  <c:v>195</c:v>
                </c:pt>
                <c:pt idx="599">
                  <c:v>195</c:v>
                </c:pt>
                <c:pt idx="600">
                  <c:v>195</c:v>
                </c:pt>
                <c:pt idx="601">
                  <c:v>190</c:v>
                </c:pt>
                <c:pt idx="602">
                  <c:v>190</c:v>
                </c:pt>
                <c:pt idx="603">
                  <c:v>198</c:v>
                </c:pt>
                <c:pt idx="604">
                  <c:v>198</c:v>
                </c:pt>
                <c:pt idx="605">
                  <c:v>195</c:v>
                </c:pt>
                <c:pt idx="606">
                  <c:v>198</c:v>
                </c:pt>
                <c:pt idx="607">
                  <c:v>190</c:v>
                </c:pt>
                <c:pt idx="608">
                  <c:v>190</c:v>
                </c:pt>
                <c:pt idx="609">
                  <c:v>195</c:v>
                </c:pt>
                <c:pt idx="610">
                  <c:v>198</c:v>
                </c:pt>
                <c:pt idx="611">
                  <c:v>195</c:v>
                </c:pt>
                <c:pt idx="612">
                  <c:v>195</c:v>
                </c:pt>
                <c:pt idx="613">
                  <c:v>195</c:v>
                </c:pt>
                <c:pt idx="614">
                  <c:v>190</c:v>
                </c:pt>
                <c:pt idx="615">
                  <c:v>295</c:v>
                </c:pt>
                <c:pt idx="616">
                  <c:v>195</c:v>
                </c:pt>
                <c:pt idx="617">
                  <c:v>190</c:v>
                </c:pt>
                <c:pt idx="618">
                  <c:v>195</c:v>
                </c:pt>
                <c:pt idx="619">
                  <c:v>198</c:v>
                </c:pt>
                <c:pt idx="620">
                  <c:v>190</c:v>
                </c:pt>
                <c:pt idx="621">
                  <c:v>190</c:v>
                </c:pt>
                <c:pt idx="622">
                  <c:v>105</c:v>
                </c:pt>
                <c:pt idx="623">
                  <c:v>195</c:v>
                </c:pt>
                <c:pt idx="624">
                  <c:v>195</c:v>
                </c:pt>
                <c:pt idx="625">
                  <c:v>197</c:v>
                </c:pt>
                <c:pt idx="626">
                  <c:v>190</c:v>
                </c:pt>
                <c:pt idx="627">
                  <c:v>196</c:v>
                </c:pt>
                <c:pt idx="628">
                  <c:v>195</c:v>
                </c:pt>
                <c:pt idx="629">
                  <c:v>195</c:v>
                </c:pt>
                <c:pt idx="630">
                  <c:v>198</c:v>
                </c:pt>
                <c:pt idx="631">
                  <c:v>195</c:v>
                </c:pt>
                <c:pt idx="632">
                  <c:v>195</c:v>
                </c:pt>
                <c:pt idx="633">
                  <c:v>195</c:v>
                </c:pt>
                <c:pt idx="634">
                  <c:v>195</c:v>
                </c:pt>
                <c:pt idx="635">
                  <c:v>195</c:v>
                </c:pt>
                <c:pt idx="636">
                  <c:v>190</c:v>
                </c:pt>
                <c:pt idx="637">
                  <c:v>195</c:v>
                </c:pt>
                <c:pt idx="638">
                  <c:v>190</c:v>
                </c:pt>
                <c:pt idx="639">
                  <c:v>195</c:v>
                </c:pt>
                <c:pt idx="640">
                  <c:v>195</c:v>
                </c:pt>
                <c:pt idx="641">
                  <c:v>197</c:v>
                </c:pt>
                <c:pt idx="642">
                  <c:v>196</c:v>
                </c:pt>
                <c:pt idx="643">
                  <c:v>195</c:v>
                </c:pt>
                <c:pt idx="644">
                  <c:v>195</c:v>
                </c:pt>
                <c:pt idx="645">
                  <c:v>195</c:v>
                </c:pt>
                <c:pt idx="646">
                  <c:v>190</c:v>
                </c:pt>
                <c:pt idx="647">
                  <c:v>195</c:v>
                </c:pt>
                <c:pt idx="648">
                  <c:v>195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190</c:v>
                </c:pt>
                <c:pt idx="653">
                  <c:v>190</c:v>
                </c:pt>
                <c:pt idx="654">
                  <c:v>195</c:v>
                </c:pt>
                <c:pt idx="655">
                  <c:v>195</c:v>
                </c:pt>
                <c:pt idx="656">
                  <c:v>195</c:v>
                </c:pt>
                <c:pt idx="657">
                  <c:v>190</c:v>
                </c:pt>
                <c:pt idx="658">
                  <c:v>190</c:v>
                </c:pt>
                <c:pt idx="659">
                  <c:v>195</c:v>
                </c:pt>
                <c:pt idx="660">
                  <c:v>198</c:v>
                </c:pt>
                <c:pt idx="661">
                  <c:v>195</c:v>
                </c:pt>
                <c:pt idx="662">
                  <c:v>198</c:v>
                </c:pt>
                <c:pt idx="663">
                  <c:v>195</c:v>
                </c:pt>
                <c:pt idx="664">
                  <c:v>198</c:v>
                </c:pt>
                <c:pt idx="665">
                  <c:v>198</c:v>
                </c:pt>
                <c:pt idx="666">
                  <c:v>195</c:v>
                </c:pt>
                <c:pt idx="667">
                  <c:v>195</c:v>
                </c:pt>
                <c:pt idx="668">
                  <c:v>195</c:v>
                </c:pt>
                <c:pt idx="669">
                  <c:v>198</c:v>
                </c:pt>
                <c:pt idx="670">
                  <c:v>195</c:v>
                </c:pt>
                <c:pt idx="671">
                  <c:v>195</c:v>
                </c:pt>
                <c:pt idx="672">
                  <c:v>198</c:v>
                </c:pt>
                <c:pt idx="673">
                  <c:v>195</c:v>
                </c:pt>
                <c:pt idx="674">
                  <c:v>195</c:v>
                </c:pt>
                <c:pt idx="675">
                  <c:v>170</c:v>
                </c:pt>
                <c:pt idx="676">
                  <c:v>180</c:v>
                </c:pt>
                <c:pt idx="677">
                  <c:v>170</c:v>
                </c:pt>
                <c:pt idx="678">
                  <c:v>180</c:v>
                </c:pt>
                <c:pt idx="679">
                  <c:v>170</c:v>
                </c:pt>
                <c:pt idx="680">
                  <c:v>175</c:v>
                </c:pt>
                <c:pt idx="681">
                  <c:v>175</c:v>
                </c:pt>
                <c:pt idx="682">
                  <c:v>170</c:v>
                </c:pt>
                <c:pt idx="683">
                  <c:v>175</c:v>
                </c:pt>
                <c:pt idx="684">
                  <c:v>175</c:v>
                </c:pt>
                <c:pt idx="686">
                  <c:v>160</c:v>
                </c:pt>
                <c:pt idx="687">
                  <c:v>160</c:v>
                </c:pt>
                <c:pt idx="689">
                  <c:v>170</c:v>
                </c:pt>
                <c:pt idx="690">
                  <c:v>170</c:v>
                </c:pt>
                <c:pt idx="691">
                  <c:v>175</c:v>
                </c:pt>
                <c:pt idx="692">
                  <c:v>165</c:v>
                </c:pt>
                <c:pt idx="693">
                  <c:v>165</c:v>
                </c:pt>
                <c:pt idx="694">
                  <c:v>170</c:v>
                </c:pt>
                <c:pt idx="695">
                  <c:v>170</c:v>
                </c:pt>
                <c:pt idx="696">
                  <c:v>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DB-46A0-BBFB-E3DC9C2DFD02}"/>
            </c:ext>
          </c:extLst>
        </c:ser>
        <c:ser>
          <c:idx val="1"/>
          <c:order val="1"/>
          <c:tx>
            <c:v>Mira 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'Mira Vaca Total Datos SDA'!$C$4:$C$700</c:f>
              <c:numCache>
                <c:formatCode>m/d/yyyy</c:formatCode>
                <c:ptCount val="697"/>
                <c:pt idx="0">
                  <c:v>43467</c:v>
                </c:pt>
                <c:pt idx="1">
                  <c:v>43468</c:v>
                </c:pt>
                <c:pt idx="2">
                  <c:v>43469</c:v>
                </c:pt>
                <c:pt idx="3">
                  <c:v>43470</c:v>
                </c:pt>
                <c:pt idx="4">
                  <c:v>43473</c:v>
                </c:pt>
                <c:pt idx="5">
                  <c:v>43474</c:v>
                </c:pt>
                <c:pt idx="6">
                  <c:v>43475</c:v>
                </c:pt>
                <c:pt idx="7">
                  <c:v>43476</c:v>
                </c:pt>
                <c:pt idx="8">
                  <c:v>43477</c:v>
                </c:pt>
                <c:pt idx="9">
                  <c:v>43479</c:v>
                </c:pt>
                <c:pt idx="10">
                  <c:v>43480</c:v>
                </c:pt>
                <c:pt idx="11">
                  <c:v>43481</c:v>
                </c:pt>
                <c:pt idx="12">
                  <c:v>43483</c:v>
                </c:pt>
                <c:pt idx="13">
                  <c:v>43484</c:v>
                </c:pt>
                <c:pt idx="14">
                  <c:v>43486</c:v>
                </c:pt>
                <c:pt idx="15">
                  <c:v>43487</c:v>
                </c:pt>
                <c:pt idx="16">
                  <c:v>43488</c:v>
                </c:pt>
                <c:pt idx="17">
                  <c:v>43489</c:v>
                </c:pt>
                <c:pt idx="18">
                  <c:v>43491</c:v>
                </c:pt>
                <c:pt idx="19">
                  <c:v>43508</c:v>
                </c:pt>
                <c:pt idx="20">
                  <c:v>43509</c:v>
                </c:pt>
                <c:pt idx="21">
                  <c:v>43510</c:v>
                </c:pt>
                <c:pt idx="22">
                  <c:v>43511</c:v>
                </c:pt>
                <c:pt idx="23">
                  <c:v>43512</c:v>
                </c:pt>
                <c:pt idx="24">
                  <c:v>43514</c:v>
                </c:pt>
                <c:pt idx="25">
                  <c:v>43515</c:v>
                </c:pt>
                <c:pt idx="26">
                  <c:v>43516</c:v>
                </c:pt>
                <c:pt idx="27">
                  <c:v>43517</c:v>
                </c:pt>
                <c:pt idx="28">
                  <c:v>43518</c:v>
                </c:pt>
                <c:pt idx="29">
                  <c:v>43519</c:v>
                </c:pt>
                <c:pt idx="30">
                  <c:v>43521</c:v>
                </c:pt>
                <c:pt idx="31">
                  <c:v>43523</c:v>
                </c:pt>
                <c:pt idx="32">
                  <c:v>43524</c:v>
                </c:pt>
                <c:pt idx="33">
                  <c:v>43525</c:v>
                </c:pt>
                <c:pt idx="34">
                  <c:v>43526</c:v>
                </c:pt>
                <c:pt idx="35">
                  <c:v>43528</c:v>
                </c:pt>
                <c:pt idx="36">
                  <c:v>43529</c:v>
                </c:pt>
                <c:pt idx="37">
                  <c:v>43530</c:v>
                </c:pt>
                <c:pt idx="38">
                  <c:v>43531</c:v>
                </c:pt>
                <c:pt idx="39">
                  <c:v>43532</c:v>
                </c:pt>
                <c:pt idx="40">
                  <c:v>43533</c:v>
                </c:pt>
                <c:pt idx="41">
                  <c:v>43535</c:v>
                </c:pt>
                <c:pt idx="42">
                  <c:v>43537</c:v>
                </c:pt>
                <c:pt idx="43">
                  <c:v>43539</c:v>
                </c:pt>
                <c:pt idx="44">
                  <c:v>43540</c:v>
                </c:pt>
                <c:pt idx="45">
                  <c:v>43542</c:v>
                </c:pt>
                <c:pt idx="46">
                  <c:v>43543</c:v>
                </c:pt>
                <c:pt idx="47">
                  <c:v>43544</c:v>
                </c:pt>
                <c:pt idx="48">
                  <c:v>43545</c:v>
                </c:pt>
                <c:pt idx="49">
                  <c:v>43546</c:v>
                </c:pt>
                <c:pt idx="50">
                  <c:v>43547</c:v>
                </c:pt>
                <c:pt idx="51">
                  <c:v>43550</c:v>
                </c:pt>
                <c:pt idx="52">
                  <c:v>43551</c:v>
                </c:pt>
                <c:pt idx="53">
                  <c:v>43552</c:v>
                </c:pt>
                <c:pt idx="54">
                  <c:v>43553</c:v>
                </c:pt>
                <c:pt idx="55">
                  <c:v>43554</c:v>
                </c:pt>
                <c:pt idx="56">
                  <c:v>43556</c:v>
                </c:pt>
                <c:pt idx="57">
                  <c:v>43557</c:v>
                </c:pt>
                <c:pt idx="58">
                  <c:v>43558</c:v>
                </c:pt>
                <c:pt idx="59">
                  <c:v>43559</c:v>
                </c:pt>
                <c:pt idx="60">
                  <c:v>43560</c:v>
                </c:pt>
                <c:pt idx="61">
                  <c:v>43561</c:v>
                </c:pt>
                <c:pt idx="62">
                  <c:v>43563</c:v>
                </c:pt>
                <c:pt idx="63">
                  <c:v>43564</c:v>
                </c:pt>
                <c:pt idx="64">
                  <c:v>43565</c:v>
                </c:pt>
                <c:pt idx="65">
                  <c:v>43566</c:v>
                </c:pt>
                <c:pt idx="66">
                  <c:v>43567</c:v>
                </c:pt>
                <c:pt idx="67">
                  <c:v>43568</c:v>
                </c:pt>
                <c:pt idx="68">
                  <c:v>43570</c:v>
                </c:pt>
                <c:pt idx="69">
                  <c:v>43571</c:v>
                </c:pt>
                <c:pt idx="70">
                  <c:v>43577</c:v>
                </c:pt>
                <c:pt idx="71">
                  <c:v>43578</c:v>
                </c:pt>
                <c:pt idx="72">
                  <c:v>43579</c:v>
                </c:pt>
                <c:pt idx="73">
                  <c:v>43580</c:v>
                </c:pt>
                <c:pt idx="74">
                  <c:v>43581</c:v>
                </c:pt>
                <c:pt idx="75">
                  <c:v>43582</c:v>
                </c:pt>
                <c:pt idx="76">
                  <c:v>43584</c:v>
                </c:pt>
                <c:pt idx="77">
                  <c:v>43585</c:v>
                </c:pt>
                <c:pt idx="78">
                  <c:v>43587</c:v>
                </c:pt>
                <c:pt idx="79">
                  <c:v>43588</c:v>
                </c:pt>
                <c:pt idx="80">
                  <c:v>43589</c:v>
                </c:pt>
                <c:pt idx="81">
                  <c:v>43591</c:v>
                </c:pt>
                <c:pt idx="82">
                  <c:v>43592</c:v>
                </c:pt>
                <c:pt idx="83">
                  <c:v>43593</c:v>
                </c:pt>
                <c:pt idx="84">
                  <c:v>43594</c:v>
                </c:pt>
                <c:pt idx="85">
                  <c:v>43595</c:v>
                </c:pt>
                <c:pt idx="86">
                  <c:v>43596</c:v>
                </c:pt>
                <c:pt idx="87">
                  <c:v>43598</c:v>
                </c:pt>
                <c:pt idx="88">
                  <c:v>43599</c:v>
                </c:pt>
                <c:pt idx="89">
                  <c:v>43600</c:v>
                </c:pt>
                <c:pt idx="90">
                  <c:v>43603</c:v>
                </c:pt>
                <c:pt idx="91">
                  <c:v>43605</c:v>
                </c:pt>
                <c:pt idx="92">
                  <c:v>43606</c:v>
                </c:pt>
                <c:pt idx="93">
                  <c:v>43607</c:v>
                </c:pt>
                <c:pt idx="94">
                  <c:v>43608</c:v>
                </c:pt>
                <c:pt idx="95">
                  <c:v>43609</c:v>
                </c:pt>
                <c:pt idx="96">
                  <c:v>43610</c:v>
                </c:pt>
                <c:pt idx="97">
                  <c:v>43612</c:v>
                </c:pt>
                <c:pt idx="98">
                  <c:v>43613</c:v>
                </c:pt>
                <c:pt idx="99">
                  <c:v>43614</c:v>
                </c:pt>
                <c:pt idx="100">
                  <c:v>43615</c:v>
                </c:pt>
                <c:pt idx="101">
                  <c:v>43616</c:v>
                </c:pt>
                <c:pt idx="102">
                  <c:v>43617</c:v>
                </c:pt>
                <c:pt idx="103">
                  <c:v>43620</c:v>
                </c:pt>
                <c:pt idx="104">
                  <c:v>43621</c:v>
                </c:pt>
                <c:pt idx="105">
                  <c:v>43622</c:v>
                </c:pt>
                <c:pt idx="106">
                  <c:v>43623</c:v>
                </c:pt>
                <c:pt idx="107">
                  <c:v>43624</c:v>
                </c:pt>
                <c:pt idx="108">
                  <c:v>43626</c:v>
                </c:pt>
                <c:pt idx="109">
                  <c:v>43627</c:v>
                </c:pt>
                <c:pt idx="110">
                  <c:v>43628</c:v>
                </c:pt>
                <c:pt idx="111">
                  <c:v>43629</c:v>
                </c:pt>
                <c:pt idx="112">
                  <c:v>43630</c:v>
                </c:pt>
                <c:pt idx="113">
                  <c:v>43631</c:v>
                </c:pt>
                <c:pt idx="114">
                  <c:v>43633</c:v>
                </c:pt>
                <c:pt idx="115">
                  <c:v>43634</c:v>
                </c:pt>
                <c:pt idx="116">
                  <c:v>43635</c:v>
                </c:pt>
                <c:pt idx="117">
                  <c:v>43636</c:v>
                </c:pt>
                <c:pt idx="118">
                  <c:v>43637</c:v>
                </c:pt>
                <c:pt idx="119">
                  <c:v>43638</c:v>
                </c:pt>
                <c:pt idx="120">
                  <c:v>43641</c:v>
                </c:pt>
                <c:pt idx="121">
                  <c:v>43642</c:v>
                </c:pt>
                <c:pt idx="122">
                  <c:v>43643</c:v>
                </c:pt>
                <c:pt idx="123">
                  <c:v>43644</c:v>
                </c:pt>
                <c:pt idx="124">
                  <c:v>43645</c:v>
                </c:pt>
                <c:pt idx="125">
                  <c:v>43648</c:v>
                </c:pt>
                <c:pt idx="126">
                  <c:v>43649</c:v>
                </c:pt>
                <c:pt idx="127">
                  <c:v>43650</c:v>
                </c:pt>
                <c:pt idx="128">
                  <c:v>43651</c:v>
                </c:pt>
                <c:pt idx="129">
                  <c:v>43652</c:v>
                </c:pt>
                <c:pt idx="130">
                  <c:v>43654</c:v>
                </c:pt>
                <c:pt idx="131">
                  <c:v>43656</c:v>
                </c:pt>
                <c:pt idx="132">
                  <c:v>43658</c:v>
                </c:pt>
                <c:pt idx="133">
                  <c:v>43659</c:v>
                </c:pt>
                <c:pt idx="134">
                  <c:v>43661</c:v>
                </c:pt>
                <c:pt idx="135">
                  <c:v>43662</c:v>
                </c:pt>
                <c:pt idx="136">
                  <c:v>43663</c:v>
                </c:pt>
                <c:pt idx="137">
                  <c:v>43664</c:v>
                </c:pt>
                <c:pt idx="138">
                  <c:v>43665</c:v>
                </c:pt>
                <c:pt idx="139">
                  <c:v>43668</c:v>
                </c:pt>
                <c:pt idx="140">
                  <c:v>43669</c:v>
                </c:pt>
                <c:pt idx="141">
                  <c:v>43670</c:v>
                </c:pt>
                <c:pt idx="142">
                  <c:v>43671</c:v>
                </c:pt>
                <c:pt idx="143">
                  <c:v>43672</c:v>
                </c:pt>
                <c:pt idx="144">
                  <c:v>43673</c:v>
                </c:pt>
                <c:pt idx="145">
                  <c:v>43675</c:v>
                </c:pt>
                <c:pt idx="146">
                  <c:v>43676</c:v>
                </c:pt>
                <c:pt idx="147">
                  <c:v>43677</c:v>
                </c:pt>
                <c:pt idx="148">
                  <c:v>43678</c:v>
                </c:pt>
                <c:pt idx="149">
                  <c:v>43679</c:v>
                </c:pt>
                <c:pt idx="150">
                  <c:v>43680</c:v>
                </c:pt>
                <c:pt idx="151">
                  <c:v>43682</c:v>
                </c:pt>
                <c:pt idx="152">
                  <c:v>43683</c:v>
                </c:pt>
                <c:pt idx="153">
                  <c:v>43685</c:v>
                </c:pt>
                <c:pt idx="154">
                  <c:v>43686</c:v>
                </c:pt>
                <c:pt idx="155">
                  <c:v>43689</c:v>
                </c:pt>
                <c:pt idx="156">
                  <c:v>43690</c:v>
                </c:pt>
                <c:pt idx="157">
                  <c:v>43691</c:v>
                </c:pt>
                <c:pt idx="158">
                  <c:v>43692</c:v>
                </c:pt>
                <c:pt idx="159">
                  <c:v>43693</c:v>
                </c:pt>
                <c:pt idx="160">
                  <c:v>43694</c:v>
                </c:pt>
                <c:pt idx="161">
                  <c:v>43697</c:v>
                </c:pt>
                <c:pt idx="162">
                  <c:v>43698</c:v>
                </c:pt>
                <c:pt idx="163">
                  <c:v>43699</c:v>
                </c:pt>
                <c:pt idx="164">
                  <c:v>43700</c:v>
                </c:pt>
                <c:pt idx="165">
                  <c:v>43701</c:v>
                </c:pt>
                <c:pt idx="166">
                  <c:v>43703</c:v>
                </c:pt>
                <c:pt idx="167">
                  <c:v>43704</c:v>
                </c:pt>
                <c:pt idx="168">
                  <c:v>43705</c:v>
                </c:pt>
                <c:pt idx="169">
                  <c:v>43706</c:v>
                </c:pt>
                <c:pt idx="170">
                  <c:v>43707</c:v>
                </c:pt>
                <c:pt idx="171">
                  <c:v>43710</c:v>
                </c:pt>
                <c:pt idx="172">
                  <c:v>43711</c:v>
                </c:pt>
                <c:pt idx="173">
                  <c:v>43712</c:v>
                </c:pt>
                <c:pt idx="174">
                  <c:v>43713</c:v>
                </c:pt>
                <c:pt idx="175">
                  <c:v>43714</c:v>
                </c:pt>
                <c:pt idx="176">
                  <c:v>43715</c:v>
                </c:pt>
                <c:pt idx="177">
                  <c:v>43717</c:v>
                </c:pt>
                <c:pt idx="178">
                  <c:v>43718</c:v>
                </c:pt>
                <c:pt idx="179">
                  <c:v>43719</c:v>
                </c:pt>
                <c:pt idx="180">
                  <c:v>43720</c:v>
                </c:pt>
                <c:pt idx="181">
                  <c:v>43721</c:v>
                </c:pt>
                <c:pt idx="182">
                  <c:v>43724</c:v>
                </c:pt>
                <c:pt idx="183">
                  <c:v>43725</c:v>
                </c:pt>
                <c:pt idx="184">
                  <c:v>43726</c:v>
                </c:pt>
                <c:pt idx="185">
                  <c:v>43727</c:v>
                </c:pt>
                <c:pt idx="186">
                  <c:v>43728</c:v>
                </c:pt>
                <c:pt idx="187">
                  <c:v>43729</c:v>
                </c:pt>
                <c:pt idx="188">
                  <c:v>43731</c:v>
                </c:pt>
                <c:pt idx="189">
                  <c:v>43732</c:v>
                </c:pt>
                <c:pt idx="190">
                  <c:v>43733</c:v>
                </c:pt>
                <c:pt idx="191">
                  <c:v>43734</c:v>
                </c:pt>
                <c:pt idx="192">
                  <c:v>43735</c:v>
                </c:pt>
                <c:pt idx="193">
                  <c:v>43736</c:v>
                </c:pt>
                <c:pt idx="194">
                  <c:v>43738</c:v>
                </c:pt>
                <c:pt idx="195">
                  <c:v>43739</c:v>
                </c:pt>
                <c:pt idx="196">
                  <c:v>43740</c:v>
                </c:pt>
                <c:pt idx="197">
                  <c:v>43741</c:v>
                </c:pt>
                <c:pt idx="198">
                  <c:v>43742</c:v>
                </c:pt>
                <c:pt idx="199">
                  <c:v>43743</c:v>
                </c:pt>
                <c:pt idx="200">
                  <c:v>43745</c:v>
                </c:pt>
                <c:pt idx="201">
                  <c:v>43746</c:v>
                </c:pt>
                <c:pt idx="202">
                  <c:v>43747</c:v>
                </c:pt>
                <c:pt idx="203">
                  <c:v>43748</c:v>
                </c:pt>
                <c:pt idx="204">
                  <c:v>43749</c:v>
                </c:pt>
                <c:pt idx="205">
                  <c:v>43750</c:v>
                </c:pt>
                <c:pt idx="206">
                  <c:v>43753</c:v>
                </c:pt>
                <c:pt idx="207">
                  <c:v>43754</c:v>
                </c:pt>
                <c:pt idx="208">
                  <c:v>43755</c:v>
                </c:pt>
                <c:pt idx="209">
                  <c:v>43756</c:v>
                </c:pt>
                <c:pt idx="210">
                  <c:v>43757</c:v>
                </c:pt>
                <c:pt idx="211">
                  <c:v>43759</c:v>
                </c:pt>
                <c:pt idx="212">
                  <c:v>43760</c:v>
                </c:pt>
                <c:pt idx="213">
                  <c:v>43762</c:v>
                </c:pt>
                <c:pt idx="214">
                  <c:v>43763</c:v>
                </c:pt>
                <c:pt idx="215">
                  <c:v>43764</c:v>
                </c:pt>
                <c:pt idx="216">
                  <c:v>43766</c:v>
                </c:pt>
                <c:pt idx="217">
                  <c:v>43767</c:v>
                </c:pt>
                <c:pt idx="218">
                  <c:v>43768</c:v>
                </c:pt>
                <c:pt idx="219">
                  <c:v>43769</c:v>
                </c:pt>
                <c:pt idx="220">
                  <c:v>43771</c:v>
                </c:pt>
                <c:pt idx="221">
                  <c:v>43774</c:v>
                </c:pt>
                <c:pt idx="222">
                  <c:v>43775</c:v>
                </c:pt>
                <c:pt idx="223">
                  <c:v>43776</c:v>
                </c:pt>
                <c:pt idx="224">
                  <c:v>43777</c:v>
                </c:pt>
                <c:pt idx="225">
                  <c:v>43778</c:v>
                </c:pt>
                <c:pt idx="226">
                  <c:v>43781</c:v>
                </c:pt>
                <c:pt idx="227">
                  <c:v>43782</c:v>
                </c:pt>
                <c:pt idx="228">
                  <c:v>43783</c:v>
                </c:pt>
                <c:pt idx="229">
                  <c:v>43784</c:v>
                </c:pt>
                <c:pt idx="230">
                  <c:v>43785</c:v>
                </c:pt>
                <c:pt idx="231">
                  <c:v>43787</c:v>
                </c:pt>
                <c:pt idx="232">
                  <c:v>43788</c:v>
                </c:pt>
                <c:pt idx="233">
                  <c:v>43789</c:v>
                </c:pt>
                <c:pt idx="234">
                  <c:v>43790</c:v>
                </c:pt>
                <c:pt idx="235">
                  <c:v>43791</c:v>
                </c:pt>
                <c:pt idx="236">
                  <c:v>43794</c:v>
                </c:pt>
                <c:pt idx="237">
                  <c:v>43795</c:v>
                </c:pt>
                <c:pt idx="238">
                  <c:v>43796</c:v>
                </c:pt>
                <c:pt idx="239">
                  <c:v>43797</c:v>
                </c:pt>
                <c:pt idx="240">
                  <c:v>43798</c:v>
                </c:pt>
                <c:pt idx="241">
                  <c:v>43799</c:v>
                </c:pt>
                <c:pt idx="242">
                  <c:v>43801</c:v>
                </c:pt>
                <c:pt idx="243">
                  <c:v>43802</c:v>
                </c:pt>
                <c:pt idx="244">
                  <c:v>43803</c:v>
                </c:pt>
                <c:pt idx="245">
                  <c:v>43804</c:v>
                </c:pt>
                <c:pt idx="246">
                  <c:v>43805</c:v>
                </c:pt>
                <c:pt idx="247">
                  <c:v>43806</c:v>
                </c:pt>
                <c:pt idx="248">
                  <c:v>43808</c:v>
                </c:pt>
                <c:pt idx="249">
                  <c:v>43809</c:v>
                </c:pt>
                <c:pt idx="250">
                  <c:v>43810</c:v>
                </c:pt>
                <c:pt idx="251">
                  <c:v>43811</c:v>
                </c:pt>
                <c:pt idx="252">
                  <c:v>43812</c:v>
                </c:pt>
                <c:pt idx="253">
                  <c:v>43813</c:v>
                </c:pt>
                <c:pt idx="254">
                  <c:v>43815</c:v>
                </c:pt>
                <c:pt idx="255">
                  <c:v>43816</c:v>
                </c:pt>
                <c:pt idx="256">
                  <c:v>43818</c:v>
                </c:pt>
                <c:pt idx="257">
                  <c:v>43819</c:v>
                </c:pt>
                <c:pt idx="258">
                  <c:v>43820</c:v>
                </c:pt>
                <c:pt idx="259">
                  <c:v>43857</c:v>
                </c:pt>
                <c:pt idx="260">
                  <c:v>43858</c:v>
                </c:pt>
                <c:pt idx="261">
                  <c:v>43859</c:v>
                </c:pt>
                <c:pt idx="262">
                  <c:v>43860</c:v>
                </c:pt>
                <c:pt idx="263">
                  <c:v>43861</c:v>
                </c:pt>
                <c:pt idx="264">
                  <c:v>43862</c:v>
                </c:pt>
                <c:pt idx="265">
                  <c:v>43864</c:v>
                </c:pt>
                <c:pt idx="266">
                  <c:v>43865</c:v>
                </c:pt>
                <c:pt idx="267">
                  <c:v>43866</c:v>
                </c:pt>
                <c:pt idx="268">
                  <c:v>43867</c:v>
                </c:pt>
                <c:pt idx="269">
                  <c:v>43868</c:v>
                </c:pt>
                <c:pt idx="270">
                  <c:v>43869</c:v>
                </c:pt>
                <c:pt idx="271">
                  <c:v>43871</c:v>
                </c:pt>
                <c:pt idx="272">
                  <c:v>43872</c:v>
                </c:pt>
                <c:pt idx="273">
                  <c:v>43873</c:v>
                </c:pt>
                <c:pt idx="274">
                  <c:v>43874</c:v>
                </c:pt>
                <c:pt idx="275">
                  <c:v>43875</c:v>
                </c:pt>
                <c:pt idx="276">
                  <c:v>43876</c:v>
                </c:pt>
                <c:pt idx="277">
                  <c:v>43878</c:v>
                </c:pt>
                <c:pt idx="278">
                  <c:v>43879</c:v>
                </c:pt>
                <c:pt idx="279">
                  <c:v>43880</c:v>
                </c:pt>
                <c:pt idx="280">
                  <c:v>43881</c:v>
                </c:pt>
                <c:pt idx="281">
                  <c:v>43882</c:v>
                </c:pt>
                <c:pt idx="282">
                  <c:v>43883</c:v>
                </c:pt>
                <c:pt idx="283">
                  <c:v>43885</c:v>
                </c:pt>
                <c:pt idx="284">
                  <c:v>43886</c:v>
                </c:pt>
                <c:pt idx="285">
                  <c:v>43887</c:v>
                </c:pt>
                <c:pt idx="286">
                  <c:v>43888</c:v>
                </c:pt>
                <c:pt idx="287">
                  <c:v>43889</c:v>
                </c:pt>
                <c:pt idx="288">
                  <c:v>43890</c:v>
                </c:pt>
                <c:pt idx="289">
                  <c:v>43892</c:v>
                </c:pt>
                <c:pt idx="290">
                  <c:v>43893</c:v>
                </c:pt>
                <c:pt idx="291">
                  <c:v>43894</c:v>
                </c:pt>
                <c:pt idx="292">
                  <c:v>43895</c:v>
                </c:pt>
                <c:pt idx="293">
                  <c:v>43896</c:v>
                </c:pt>
                <c:pt idx="294">
                  <c:v>43897</c:v>
                </c:pt>
                <c:pt idx="295">
                  <c:v>43899</c:v>
                </c:pt>
                <c:pt idx="296">
                  <c:v>43900</c:v>
                </c:pt>
                <c:pt idx="297">
                  <c:v>43901</c:v>
                </c:pt>
                <c:pt idx="298">
                  <c:v>43902</c:v>
                </c:pt>
                <c:pt idx="299">
                  <c:v>43903</c:v>
                </c:pt>
                <c:pt idx="300">
                  <c:v>43904</c:v>
                </c:pt>
                <c:pt idx="301">
                  <c:v>43906</c:v>
                </c:pt>
                <c:pt idx="302">
                  <c:v>43907</c:v>
                </c:pt>
                <c:pt idx="303">
                  <c:v>43908</c:v>
                </c:pt>
                <c:pt idx="304">
                  <c:v>43909</c:v>
                </c:pt>
                <c:pt idx="305">
                  <c:v>43914</c:v>
                </c:pt>
                <c:pt idx="306">
                  <c:v>43935</c:v>
                </c:pt>
                <c:pt idx="307">
                  <c:v>43944</c:v>
                </c:pt>
                <c:pt idx="308">
                  <c:v>43948</c:v>
                </c:pt>
                <c:pt idx="309">
                  <c:v>43957</c:v>
                </c:pt>
                <c:pt idx="310">
                  <c:v>43970</c:v>
                </c:pt>
                <c:pt idx="311">
                  <c:v>43980</c:v>
                </c:pt>
                <c:pt idx="312">
                  <c:v>43998</c:v>
                </c:pt>
                <c:pt idx="313">
                  <c:v>43999</c:v>
                </c:pt>
                <c:pt idx="314">
                  <c:v>44005</c:v>
                </c:pt>
                <c:pt idx="315">
                  <c:v>44012</c:v>
                </c:pt>
                <c:pt idx="316">
                  <c:v>44013</c:v>
                </c:pt>
                <c:pt idx="317">
                  <c:v>44018</c:v>
                </c:pt>
                <c:pt idx="318">
                  <c:v>44019</c:v>
                </c:pt>
                <c:pt idx="319">
                  <c:v>44020</c:v>
                </c:pt>
                <c:pt idx="320">
                  <c:v>44021</c:v>
                </c:pt>
                <c:pt idx="321">
                  <c:v>44022</c:v>
                </c:pt>
                <c:pt idx="322">
                  <c:v>44025</c:v>
                </c:pt>
                <c:pt idx="323">
                  <c:v>44026</c:v>
                </c:pt>
                <c:pt idx="324">
                  <c:v>44027</c:v>
                </c:pt>
                <c:pt idx="325">
                  <c:v>44028</c:v>
                </c:pt>
                <c:pt idx="326">
                  <c:v>44029</c:v>
                </c:pt>
                <c:pt idx="327">
                  <c:v>44030</c:v>
                </c:pt>
                <c:pt idx="328">
                  <c:v>44033</c:v>
                </c:pt>
                <c:pt idx="329">
                  <c:v>44034</c:v>
                </c:pt>
                <c:pt idx="330">
                  <c:v>44035</c:v>
                </c:pt>
                <c:pt idx="331">
                  <c:v>44077</c:v>
                </c:pt>
                <c:pt idx="332">
                  <c:v>44078</c:v>
                </c:pt>
                <c:pt idx="333">
                  <c:v>44079</c:v>
                </c:pt>
                <c:pt idx="334">
                  <c:v>44081</c:v>
                </c:pt>
                <c:pt idx="335">
                  <c:v>44082</c:v>
                </c:pt>
                <c:pt idx="336">
                  <c:v>44083</c:v>
                </c:pt>
                <c:pt idx="337">
                  <c:v>44084</c:v>
                </c:pt>
                <c:pt idx="338">
                  <c:v>44085</c:v>
                </c:pt>
                <c:pt idx="339">
                  <c:v>44086</c:v>
                </c:pt>
                <c:pt idx="340">
                  <c:v>44088</c:v>
                </c:pt>
                <c:pt idx="341">
                  <c:v>44089</c:v>
                </c:pt>
                <c:pt idx="342">
                  <c:v>44090</c:v>
                </c:pt>
                <c:pt idx="343">
                  <c:v>44091</c:v>
                </c:pt>
                <c:pt idx="344">
                  <c:v>44092</c:v>
                </c:pt>
                <c:pt idx="345">
                  <c:v>44093</c:v>
                </c:pt>
                <c:pt idx="346">
                  <c:v>44095</c:v>
                </c:pt>
                <c:pt idx="347">
                  <c:v>44096</c:v>
                </c:pt>
                <c:pt idx="348">
                  <c:v>44097</c:v>
                </c:pt>
                <c:pt idx="349">
                  <c:v>44098</c:v>
                </c:pt>
                <c:pt idx="350">
                  <c:v>44099</c:v>
                </c:pt>
                <c:pt idx="351">
                  <c:v>44100</c:v>
                </c:pt>
                <c:pt idx="352">
                  <c:v>44102</c:v>
                </c:pt>
                <c:pt idx="353">
                  <c:v>44103</c:v>
                </c:pt>
                <c:pt idx="354">
                  <c:v>44104</c:v>
                </c:pt>
                <c:pt idx="355">
                  <c:v>44105</c:v>
                </c:pt>
                <c:pt idx="356">
                  <c:v>44106</c:v>
                </c:pt>
                <c:pt idx="357">
                  <c:v>44107</c:v>
                </c:pt>
                <c:pt idx="358">
                  <c:v>44109</c:v>
                </c:pt>
                <c:pt idx="359">
                  <c:v>44110</c:v>
                </c:pt>
                <c:pt idx="360">
                  <c:v>44111</c:v>
                </c:pt>
                <c:pt idx="361">
                  <c:v>44112</c:v>
                </c:pt>
                <c:pt idx="362">
                  <c:v>44113</c:v>
                </c:pt>
                <c:pt idx="363">
                  <c:v>44114</c:v>
                </c:pt>
                <c:pt idx="364">
                  <c:v>44117</c:v>
                </c:pt>
                <c:pt idx="365">
                  <c:v>44118</c:v>
                </c:pt>
                <c:pt idx="366">
                  <c:v>44119</c:v>
                </c:pt>
                <c:pt idx="367">
                  <c:v>44120</c:v>
                </c:pt>
                <c:pt idx="368">
                  <c:v>44121</c:v>
                </c:pt>
                <c:pt idx="369">
                  <c:v>44123</c:v>
                </c:pt>
                <c:pt idx="370">
                  <c:v>44124</c:v>
                </c:pt>
                <c:pt idx="371">
                  <c:v>44125</c:v>
                </c:pt>
                <c:pt idx="372">
                  <c:v>44126</c:v>
                </c:pt>
                <c:pt idx="373">
                  <c:v>44130</c:v>
                </c:pt>
                <c:pt idx="374">
                  <c:v>44131</c:v>
                </c:pt>
                <c:pt idx="375">
                  <c:v>44132</c:v>
                </c:pt>
                <c:pt idx="376">
                  <c:v>44133</c:v>
                </c:pt>
                <c:pt idx="377">
                  <c:v>44134</c:v>
                </c:pt>
                <c:pt idx="378">
                  <c:v>44138</c:v>
                </c:pt>
                <c:pt idx="379">
                  <c:v>44139</c:v>
                </c:pt>
                <c:pt idx="380">
                  <c:v>44140</c:v>
                </c:pt>
                <c:pt idx="381">
                  <c:v>44141</c:v>
                </c:pt>
                <c:pt idx="382">
                  <c:v>44142</c:v>
                </c:pt>
                <c:pt idx="383">
                  <c:v>44144</c:v>
                </c:pt>
                <c:pt idx="384">
                  <c:v>44145</c:v>
                </c:pt>
                <c:pt idx="385">
                  <c:v>44146</c:v>
                </c:pt>
                <c:pt idx="386">
                  <c:v>44147</c:v>
                </c:pt>
                <c:pt idx="387">
                  <c:v>44148</c:v>
                </c:pt>
                <c:pt idx="388">
                  <c:v>44149</c:v>
                </c:pt>
                <c:pt idx="389">
                  <c:v>44152</c:v>
                </c:pt>
                <c:pt idx="390">
                  <c:v>44153</c:v>
                </c:pt>
                <c:pt idx="391">
                  <c:v>44154</c:v>
                </c:pt>
                <c:pt idx="392">
                  <c:v>44155</c:v>
                </c:pt>
                <c:pt idx="393">
                  <c:v>44156</c:v>
                </c:pt>
                <c:pt idx="394">
                  <c:v>44158</c:v>
                </c:pt>
                <c:pt idx="395">
                  <c:v>44160</c:v>
                </c:pt>
                <c:pt idx="396">
                  <c:v>44161</c:v>
                </c:pt>
                <c:pt idx="397">
                  <c:v>44162</c:v>
                </c:pt>
                <c:pt idx="398">
                  <c:v>44163</c:v>
                </c:pt>
                <c:pt idx="399">
                  <c:v>44165</c:v>
                </c:pt>
                <c:pt idx="400">
                  <c:v>44166</c:v>
                </c:pt>
                <c:pt idx="401">
                  <c:v>44167</c:v>
                </c:pt>
                <c:pt idx="402">
                  <c:v>44168</c:v>
                </c:pt>
                <c:pt idx="403">
                  <c:v>44169</c:v>
                </c:pt>
                <c:pt idx="404">
                  <c:v>44170</c:v>
                </c:pt>
                <c:pt idx="405">
                  <c:v>44172</c:v>
                </c:pt>
                <c:pt idx="406">
                  <c:v>44174</c:v>
                </c:pt>
                <c:pt idx="407">
                  <c:v>44175</c:v>
                </c:pt>
                <c:pt idx="408">
                  <c:v>44176</c:v>
                </c:pt>
                <c:pt idx="409">
                  <c:v>44177</c:v>
                </c:pt>
                <c:pt idx="410">
                  <c:v>44179</c:v>
                </c:pt>
                <c:pt idx="411">
                  <c:v>44180</c:v>
                </c:pt>
                <c:pt idx="412">
                  <c:v>44181</c:v>
                </c:pt>
                <c:pt idx="413">
                  <c:v>44182</c:v>
                </c:pt>
                <c:pt idx="414">
                  <c:v>44183</c:v>
                </c:pt>
                <c:pt idx="415">
                  <c:v>44184</c:v>
                </c:pt>
                <c:pt idx="416">
                  <c:v>44186</c:v>
                </c:pt>
                <c:pt idx="417">
                  <c:v>44187</c:v>
                </c:pt>
                <c:pt idx="418">
                  <c:v>44188</c:v>
                </c:pt>
                <c:pt idx="419">
                  <c:v>44189</c:v>
                </c:pt>
                <c:pt idx="420">
                  <c:v>44214</c:v>
                </c:pt>
                <c:pt idx="421">
                  <c:v>44215</c:v>
                </c:pt>
                <c:pt idx="422">
                  <c:v>44216</c:v>
                </c:pt>
                <c:pt idx="423">
                  <c:v>44217</c:v>
                </c:pt>
                <c:pt idx="424">
                  <c:v>44218</c:v>
                </c:pt>
                <c:pt idx="425">
                  <c:v>44219</c:v>
                </c:pt>
                <c:pt idx="426">
                  <c:v>44221</c:v>
                </c:pt>
                <c:pt idx="427">
                  <c:v>44222</c:v>
                </c:pt>
                <c:pt idx="428">
                  <c:v>44223</c:v>
                </c:pt>
                <c:pt idx="429">
                  <c:v>44224</c:v>
                </c:pt>
                <c:pt idx="430">
                  <c:v>44225</c:v>
                </c:pt>
                <c:pt idx="431">
                  <c:v>44226</c:v>
                </c:pt>
                <c:pt idx="432">
                  <c:v>44236</c:v>
                </c:pt>
                <c:pt idx="433">
                  <c:v>44237</c:v>
                </c:pt>
                <c:pt idx="434">
                  <c:v>44238</c:v>
                </c:pt>
                <c:pt idx="435">
                  <c:v>44239</c:v>
                </c:pt>
                <c:pt idx="436">
                  <c:v>44240</c:v>
                </c:pt>
                <c:pt idx="437">
                  <c:v>44242</c:v>
                </c:pt>
                <c:pt idx="438">
                  <c:v>44243</c:v>
                </c:pt>
                <c:pt idx="439">
                  <c:v>44244</c:v>
                </c:pt>
                <c:pt idx="440">
                  <c:v>44245</c:v>
                </c:pt>
                <c:pt idx="441">
                  <c:v>44246</c:v>
                </c:pt>
                <c:pt idx="442">
                  <c:v>44247</c:v>
                </c:pt>
                <c:pt idx="443">
                  <c:v>44248</c:v>
                </c:pt>
                <c:pt idx="444">
                  <c:v>44250</c:v>
                </c:pt>
                <c:pt idx="445">
                  <c:v>44251</c:v>
                </c:pt>
                <c:pt idx="446">
                  <c:v>44252</c:v>
                </c:pt>
                <c:pt idx="447">
                  <c:v>44253</c:v>
                </c:pt>
                <c:pt idx="448">
                  <c:v>44254</c:v>
                </c:pt>
                <c:pt idx="449">
                  <c:v>44256</c:v>
                </c:pt>
                <c:pt idx="450">
                  <c:v>44257</c:v>
                </c:pt>
                <c:pt idx="451">
                  <c:v>44258</c:v>
                </c:pt>
                <c:pt idx="452">
                  <c:v>44259</c:v>
                </c:pt>
                <c:pt idx="453">
                  <c:v>44260</c:v>
                </c:pt>
                <c:pt idx="454">
                  <c:v>44261</c:v>
                </c:pt>
                <c:pt idx="455">
                  <c:v>44263</c:v>
                </c:pt>
                <c:pt idx="456">
                  <c:v>44264</c:v>
                </c:pt>
                <c:pt idx="457">
                  <c:v>44265</c:v>
                </c:pt>
                <c:pt idx="458">
                  <c:v>44266</c:v>
                </c:pt>
                <c:pt idx="459">
                  <c:v>44267</c:v>
                </c:pt>
                <c:pt idx="460">
                  <c:v>44268</c:v>
                </c:pt>
                <c:pt idx="461">
                  <c:v>44273</c:v>
                </c:pt>
                <c:pt idx="462">
                  <c:v>44275</c:v>
                </c:pt>
                <c:pt idx="463">
                  <c:v>44345</c:v>
                </c:pt>
                <c:pt idx="464">
                  <c:v>44347</c:v>
                </c:pt>
                <c:pt idx="465">
                  <c:v>44348</c:v>
                </c:pt>
                <c:pt idx="466">
                  <c:v>44349</c:v>
                </c:pt>
                <c:pt idx="467">
                  <c:v>44350</c:v>
                </c:pt>
                <c:pt idx="468">
                  <c:v>44351</c:v>
                </c:pt>
                <c:pt idx="469">
                  <c:v>44352</c:v>
                </c:pt>
                <c:pt idx="470">
                  <c:v>44355</c:v>
                </c:pt>
                <c:pt idx="471">
                  <c:v>44356</c:v>
                </c:pt>
                <c:pt idx="472">
                  <c:v>44357</c:v>
                </c:pt>
                <c:pt idx="473">
                  <c:v>44358</c:v>
                </c:pt>
                <c:pt idx="474">
                  <c:v>44359</c:v>
                </c:pt>
                <c:pt idx="475">
                  <c:v>44362</c:v>
                </c:pt>
                <c:pt idx="476">
                  <c:v>44363</c:v>
                </c:pt>
                <c:pt idx="477">
                  <c:v>44364</c:v>
                </c:pt>
                <c:pt idx="478">
                  <c:v>44365</c:v>
                </c:pt>
                <c:pt idx="479">
                  <c:v>44366</c:v>
                </c:pt>
                <c:pt idx="480">
                  <c:v>44368</c:v>
                </c:pt>
                <c:pt idx="481">
                  <c:v>44369</c:v>
                </c:pt>
                <c:pt idx="482">
                  <c:v>44370</c:v>
                </c:pt>
                <c:pt idx="483">
                  <c:v>44371</c:v>
                </c:pt>
                <c:pt idx="484">
                  <c:v>44372</c:v>
                </c:pt>
                <c:pt idx="485">
                  <c:v>44373</c:v>
                </c:pt>
                <c:pt idx="486">
                  <c:v>44375</c:v>
                </c:pt>
                <c:pt idx="487">
                  <c:v>44376</c:v>
                </c:pt>
                <c:pt idx="488">
                  <c:v>44377</c:v>
                </c:pt>
                <c:pt idx="489">
                  <c:v>44378</c:v>
                </c:pt>
                <c:pt idx="490">
                  <c:v>44379</c:v>
                </c:pt>
                <c:pt idx="491">
                  <c:v>44380</c:v>
                </c:pt>
                <c:pt idx="492">
                  <c:v>44382</c:v>
                </c:pt>
                <c:pt idx="493">
                  <c:v>44384</c:v>
                </c:pt>
                <c:pt idx="494">
                  <c:v>44385</c:v>
                </c:pt>
                <c:pt idx="495">
                  <c:v>44386</c:v>
                </c:pt>
                <c:pt idx="496">
                  <c:v>44387</c:v>
                </c:pt>
                <c:pt idx="497">
                  <c:v>44389</c:v>
                </c:pt>
                <c:pt idx="498">
                  <c:v>44390</c:v>
                </c:pt>
                <c:pt idx="499">
                  <c:v>44391</c:v>
                </c:pt>
                <c:pt idx="500">
                  <c:v>44392</c:v>
                </c:pt>
                <c:pt idx="501">
                  <c:v>44393</c:v>
                </c:pt>
                <c:pt idx="502">
                  <c:v>44394</c:v>
                </c:pt>
                <c:pt idx="503">
                  <c:v>44396</c:v>
                </c:pt>
                <c:pt idx="504">
                  <c:v>44398</c:v>
                </c:pt>
                <c:pt idx="505">
                  <c:v>44399</c:v>
                </c:pt>
                <c:pt idx="506">
                  <c:v>44400</c:v>
                </c:pt>
                <c:pt idx="507">
                  <c:v>44401</c:v>
                </c:pt>
                <c:pt idx="508">
                  <c:v>44403</c:v>
                </c:pt>
                <c:pt idx="509">
                  <c:v>44404</c:v>
                </c:pt>
                <c:pt idx="510">
                  <c:v>44405</c:v>
                </c:pt>
                <c:pt idx="511">
                  <c:v>44406</c:v>
                </c:pt>
                <c:pt idx="512">
                  <c:v>44407</c:v>
                </c:pt>
                <c:pt idx="513">
                  <c:v>44408</c:v>
                </c:pt>
                <c:pt idx="514">
                  <c:v>44410</c:v>
                </c:pt>
                <c:pt idx="515">
                  <c:v>44411</c:v>
                </c:pt>
                <c:pt idx="516">
                  <c:v>44412</c:v>
                </c:pt>
                <c:pt idx="517">
                  <c:v>44413</c:v>
                </c:pt>
                <c:pt idx="518">
                  <c:v>44414</c:v>
                </c:pt>
                <c:pt idx="519">
                  <c:v>44418</c:v>
                </c:pt>
                <c:pt idx="520">
                  <c:v>44419</c:v>
                </c:pt>
                <c:pt idx="521">
                  <c:v>44420</c:v>
                </c:pt>
                <c:pt idx="522">
                  <c:v>44421</c:v>
                </c:pt>
                <c:pt idx="523">
                  <c:v>44422</c:v>
                </c:pt>
                <c:pt idx="524">
                  <c:v>44425</c:v>
                </c:pt>
                <c:pt idx="525">
                  <c:v>44426</c:v>
                </c:pt>
                <c:pt idx="526">
                  <c:v>44427</c:v>
                </c:pt>
                <c:pt idx="527">
                  <c:v>44428</c:v>
                </c:pt>
                <c:pt idx="528">
                  <c:v>44429</c:v>
                </c:pt>
                <c:pt idx="529">
                  <c:v>44431</c:v>
                </c:pt>
                <c:pt idx="530">
                  <c:v>44432</c:v>
                </c:pt>
                <c:pt idx="531">
                  <c:v>44433</c:v>
                </c:pt>
                <c:pt idx="532">
                  <c:v>44434</c:v>
                </c:pt>
                <c:pt idx="533">
                  <c:v>44435</c:v>
                </c:pt>
                <c:pt idx="534">
                  <c:v>44438</c:v>
                </c:pt>
                <c:pt idx="535">
                  <c:v>44439</c:v>
                </c:pt>
                <c:pt idx="536">
                  <c:v>44440</c:v>
                </c:pt>
                <c:pt idx="537">
                  <c:v>44441</c:v>
                </c:pt>
                <c:pt idx="538">
                  <c:v>44442</c:v>
                </c:pt>
                <c:pt idx="539">
                  <c:v>44443</c:v>
                </c:pt>
                <c:pt idx="540">
                  <c:v>44445</c:v>
                </c:pt>
                <c:pt idx="541">
                  <c:v>44446</c:v>
                </c:pt>
                <c:pt idx="542">
                  <c:v>44447</c:v>
                </c:pt>
                <c:pt idx="543">
                  <c:v>44448</c:v>
                </c:pt>
                <c:pt idx="544">
                  <c:v>44449</c:v>
                </c:pt>
                <c:pt idx="545">
                  <c:v>44450</c:v>
                </c:pt>
                <c:pt idx="546">
                  <c:v>44452</c:v>
                </c:pt>
                <c:pt idx="547">
                  <c:v>44453</c:v>
                </c:pt>
                <c:pt idx="548">
                  <c:v>44454</c:v>
                </c:pt>
                <c:pt idx="549">
                  <c:v>44455</c:v>
                </c:pt>
                <c:pt idx="550">
                  <c:v>44456</c:v>
                </c:pt>
                <c:pt idx="551">
                  <c:v>44457</c:v>
                </c:pt>
                <c:pt idx="552">
                  <c:v>44459</c:v>
                </c:pt>
                <c:pt idx="553">
                  <c:v>44460</c:v>
                </c:pt>
                <c:pt idx="554">
                  <c:v>44461</c:v>
                </c:pt>
                <c:pt idx="555">
                  <c:v>44462</c:v>
                </c:pt>
                <c:pt idx="556">
                  <c:v>44463</c:v>
                </c:pt>
                <c:pt idx="557">
                  <c:v>44464</c:v>
                </c:pt>
                <c:pt idx="558">
                  <c:v>44466</c:v>
                </c:pt>
                <c:pt idx="559">
                  <c:v>44467</c:v>
                </c:pt>
                <c:pt idx="560">
                  <c:v>44468</c:v>
                </c:pt>
                <c:pt idx="561">
                  <c:v>44469</c:v>
                </c:pt>
                <c:pt idx="562">
                  <c:v>44470</c:v>
                </c:pt>
                <c:pt idx="563">
                  <c:v>44471</c:v>
                </c:pt>
                <c:pt idx="564">
                  <c:v>44473</c:v>
                </c:pt>
                <c:pt idx="565">
                  <c:v>44474</c:v>
                </c:pt>
                <c:pt idx="566">
                  <c:v>44475</c:v>
                </c:pt>
                <c:pt idx="567">
                  <c:v>44476</c:v>
                </c:pt>
                <c:pt idx="568">
                  <c:v>44477</c:v>
                </c:pt>
                <c:pt idx="569">
                  <c:v>44478</c:v>
                </c:pt>
                <c:pt idx="570">
                  <c:v>44480</c:v>
                </c:pt>
                <c:pt idx="571">
                  <c:v>44481</c:v>
                </c:pt>
                <c:pt idx="572">
                  <c:v>44482</c:v>
                </c:pt>
                <c:pt idx="573">
                  <c:v>44483</c:v>
                </c:pt>
                <c:pt idx="574">
                  <c:v>44484</c:v>
                </c:pt>
                <c:pt idx="575">
                  <c:v>44485</c:v>
                </c:pt>
                <c:pt idx="576">
                  <c:v>44488</c:v>
                </c:pt>
                <c:pt idx="577">
                  <c:v>44489</c:v>
                </c:pt>
                <c:pt idx="578">
                  <c:v>44490</c:v>
                </c:pt>
                <c:pt idx="579">
                  <c:v>44491</c:v>
                </c:pt>
                <c:pt idx="580">
                  <c:v>44492</c:v>
                </c:pt>
                <c:pt idx="581">
                  <c:v>44494</c:v>
                </c:pt>
                <c:pt idx="582">
                  <c:v>44495</c:v>
                </c:pt>
                <c:pt idx="583">
                  <c:v>44496</c:v>
                </c:pt>
                <c:pt idx="584">
                  <c:v>44497</c:v>
                </c:pt>
                <c:pt idx="585">
                  <c:v>44498</c:v>
                </c:pt>
                <c:pt idx="586">
                  <c:v>44499</c:v>
                </c:pt>
                <c:pt idx="587">
                  <c:v>44502</c:v>
                </c:pt>
                <c:pt idx="588">
                  <c:v>44503</c:v>
                </c:pt>
                <c:pt idx="589">
                  <c:v>44504</c:v>
                </c:pt>
                <c:pt idx="590">
                  <c:v>44505</c:v>
                </c:pt>
                <c:pt idx="591">
                  <c:v>44506</c:v>
                </c:pt>
                <c:pt idx="592">
                  <c:v>44508</c:v>
                </c:pt>
                <c:pt idx="593">
                  <c:v>44509</c:v>
                </c:pt>
                <c:pt idx="594">
                  <c:v>44510</c:v>
                </c:pt>
                <c:pt idx="595">
                  <c:v>44511</c:v>
                </c:pt>
                <c:pt idx="596">
                  <c:v>44512</c:v>
                </c:pt>
                <c:pt idx="597">
                  <c:v>44513</c:v>
                </c:pt>
                <c:pt idx="598">
                  <c:v>44516</c:v>
                </c:pt>
                <c:pt idx="599">
                  <c:v>44517</c:v>
                </c:pt>
                <c:pt idx="600">
                  <c:v>44518</c:v>
                </c:pt>
                <c:pt idx="601">
                  <c:v>44519</c:v>
                </c:pt>
                <c:pt idx="602">
                  <c:v>44520</c:v>
                </c:pt>
                <c:pt idx="603">
                  <c:v>44522</c:v>
                </c:pt>
                <c:pt idx="604">
                  <c:v>44523</c:v>
                </c:pt>
                <c:pt idx="605">
                  <c:v>44524</c:v>
                </c:pt>
                <c:pt idx="606">
                  <c:v>44525</c:v>
                </c:pt>
                <c:pt idx="607">
                  <c:v>44526</c:v>
                </c:pt>
                <c:pt idx="608">
                  <c:v>44527</c:v>
                </c:pt>
                <c:pt idx="609">
                  <c:v>44529</c:v>
                </c:pt>
                <c:pt idx="610">
                  <c:v>44530</c:v>
                </c:pt>
                <c:pt idx="611">
                  <c:v>44531</c:v>
                </c:pt>
                <c:pt idx="612">
                  <c:v>44532</c:v>
                </c:pt>
                <c:pt idx="613">
                  <c:v>44533</c:v>
                </c:pt>
                <c:pt idx="614">
                  <c:v>44534</c:v>
                </c:pt>
                <c:pt idx="615">
                  <c:v>44536</c:v>
                </c:pt>
                <c:pt idx="616">
                  <c:v>44537</c:v>
                </c:pt>
                <c:pt idx="617">
                  <c:v>44539</c:v>
                </c:pt>
                <c:pt idx="618">
                  <c:v>44540</c:v>
                </c:pt>
                <c:pt idx="619">
                  <c:v>44541</c:v>
                </c:pt>
                <c:pt idx="620">
                  <c:v>44543</c:v>
                </c:pt>
                <c:pt idx="621">
                  <c:v>44544</c:v>
                </c:pt>
                <c:pt idx="622">
                  <c:v>44545</c:v>
                </c:pt>
                <c:pt idx="623">
                  <c:v>44546</c:v>
                </c:pt>
                <c:pt idx="624">
                  <c:v>44547</c:v>
                </c:pt>
                <c:pt idx="625">
                  <c:v>44548</c:v>
                </c:pt>
                <c:pt idx="626">
                  <c:v>44550</c:v>
                </c:pt>
                <c:pt idx="627">
                  <c:v>44551</c:v>
                </c:pt>
                <c:pt idx="628">
                  <c:v>44553</c:v>
                </c:pt>
                <c:pt idx="629">
                  <c:v>44554</c:v>
                </c:pt>
                <c:pt idx="630">
                  <c:v>44557</c:v>
                </c:pt>
                <c:pt idx="631">
                  <c:v>44558</c:v>
                </c:pt>
                <c:pt idx="632">
                  <c:v>44559</c:v>
                </c:pt>
                <c:pt idx="633">
                  <c:v>44564</c:v>
                </c:pt>
                <c:pt idx="634">
                  <c:v>44565</c:v>
                </c:pt>
                <c:pt idx="635">
                  <c:v>44566</c:v>
                </c:pt>
                <c:pt idx="636">
                  <c:v>44567</c:v>
                </c:pt>
                <c:pt idx="637">
                  <c:v>44568</c:v>
                </c:pt>
                <c:pt idx="638">
                  <c:v>44569</c:v>
                </c:pt>
                <c:pt idx="639">
                  <c:v>44572</c:v>
                </c:pt>
                <c:pt idx="640">
                  <c:v>44573</c:v>
                </c:pt>
                <c:pt idx="641">
                  <c:v>44574</c:v>
                </c:pt>
                <c:pt idx="642">
                  <c:v>44575</c:v>
                </c:pt>
                <c:pt idx="643">
                  <c:v>44576</c:v>
                </c:pt>
                <c:pt idx="644">
                  <c:v>44578</c:v>
                </c:pt>
                <c:pt idx="645">
                  <c:v>44579</c:v>
                </c:pt>
                <c:pt idx="646">
                  <c:v>44580</c:v>
                </c:pt>
                <c:pt idx="647">
                  <c:v>44581</c:v>
                </c:pt>
                <c:pt idx="648">
                  <c:v>44582</c:v>
                </c:pt>
                <c:pt idx="649">
                  <c:v>44586</c:v>
                </c:pt>
                <c:pt idx="650">
                  <c:v>44587</c:v>
                </c:pt>
                <c:pt idx="651">
                  <c:v>44588</c:v>
                </c:pt>
                <c:pt idx="652">
                  <c:v>44589</c:v>
                </c:pt>
                <c:pt idx="653">
                  <c:v>44590</c:v>
                </c:pt>
                <c:pt idx="654">
                  <c:v>44592</c:v>
                </c:pt>
                <c:pt idx="655">
                  <c:v>44593</c:v>
                </c:pt>
                <c:pt idx="656">
                  <c:v>44594</c:v>
                </c:pt>
                <c:pt idx="657">
                  <c:v>44595</c:v>
                </c:pt>
                <c:pt idx="658">
                  <c:v>44596</c:v>
                </c:pt>
                <c:pt idx="659">
                  <c:v>44597</c:v>
                </c:pt>
                <c:pt idx="660">
                  <c:v>44599</c:v>
                </c:pt>
                <c:pt idx="661">
                  <c:v>44600</c:v>
                </c:pt>
                <c:pt idx="662">
                  <c:v>44601</c:v>
                </c:pt>
                <c:pt idx="663">
                  <c:v>44602</c:v>
                </c:pt>
                <c:pt idx="664">
                  <c:v>44603</c:v>
                </c:pt>
                <c:pt idx="665">
                  <c:v>44604</c:v>
                </c:pt>
                <c:pt idx="666">
                  <c:v>44606</c:v>
                </c:pt>
                <c:pt idx="667">
                  <c:v>44607</c:v>
                </c:pt>
                <c:pt idx="668">
                  <c:v>44608</c:v>
                </c:pt>
                <c:pt idx="669">
                  <c:v>44609</c:v>
                </c:pt>
                <c:pt idx="670">
                  <c:v>44610</c:v>
                </c:pt>
                <c:pt idx="671">
                  <c:v>44611</c:v>
                </c:pt>
                <c:pt idx="672">
                  <c:v>44613</c:v>
                </c:pt>
                <c:pt idx="673">
                  <c:v>44614</c:v>
                </c:pt>
                <c:pt idx="674">
                  <c:v>44615</c:v>
                </c:pt>
                <c:pt idx="675">
                  <c:v>44616</c:v>
                </c:pt>
                <c:pt idx="676">
                  <c:v>44617</c:v>
                </c:pt>
                <c:pt idx="677">
                  <c:v>44618</c:v>
                </c:pt>
                <c:pt idx="678">
                  <c:v>44620</c:v>
                </c:pt>
                <c:pt idx="679">
                  <c:v>44621</c:v>
                </c:pt>
                <c:pt idx="680">
                  <c:v>44622</c:v>
                </c:pt>
                <c:pt idx="681">
                  <c:v>44623</c:v>
                </c:pt>
                <c:pt idx="682">
                  <c:v>44624</c:v>
                </c:pt>
                <c:pt idx="683">
                  <c:v>44625</c:v>
                </c:pt>
                <c:pt idx="684">
                  <c:v>44627</c:v>
                </c:pt>
                <c:pt idx="685">
                  <c:v>44628</c:v>
                </c:pt>
                <c:pt idx="686">
                  <c:v>44629</c:v>
                </c:pt>
                <c:pt idx="687">
                  <c:v>44630</c:v>
                </c:pt>
                <c:pt idx="688">
                  <c:v>44631</c:v>
                </c:pt>
                <c:pt idx="689">
                  <c:v>44632</c:v>
                </c:pt>
                <c:pt idx="690">
                  <c:v>44634</c:v>
                </c:pt>
                <c:pt idx="691">
                  <c:v>44635</c:v>
                </c:pt>
                <c:pt idx="692">
                  <c:v>44636</c:v>
                </c:pt>
                <c:pt idx="693">
                  <c:v>44637</c:v>
                </c:pt>
                <c:pt idx="694">
                  <c:v>44638</c:v>
                </c:pt>
                <c:pt idx="695">
                  <c:v>44639</c:v>
                </c:pt>
                <c:pt idx="696">
                  <c:v>44642</c:v>
                </c:pt>
              </c:numCache>
            </c:numRef>
          </c:cat>
          <c:val>
            <c:numRef>
              <c:f>'Mira Vaca Total Datos SDA'!$G$4:$G$700</c:f>
              <c:numCache>
                <c:formatCode>General</c:formatCode>
                <c:ptCount val="697"/>
                <c:pt idx="0">
                  <c:v>133</c:v>
                </c:pt>
                <c:pt idx="1">
                  <c:v>133</c:v>
                </c:pt>
                <c:pt idx="2">
                  <c:v>133</c:v>
                </c:pt>
                <c:pt idx="3">
                  <c:v>133</c:v>
                </c:pt>
                <c:pt idx="4">
                  <c:v>145</c:v>
                </c:pt>
                <c:pt idx="5">
                  <c:v>143</c:v>
                </c:pt>
                <c:pt idx="6">
                  <c:v>140</c:v>
                </c:pt>
                <c:pt idx="7">
                  <c:v>140</c:v>
                </c:pt>
                <c:pt idx="8">
                  <c:v>140</c:v>
                </c:pt>
                <c:pt idx="9">
                  <c:v>140</c:v>
                </c:pt>
                <c:pt idx="10">
                  <c:v>140</c:v>
                </c:pt>
                <c:pt idx="11">
                  <c:v>140</c:v>
                </c:pt>
                <c:pt idx="12">
                  <c:v>138</c:v>
                </c:pt>
                <c:pt idx="13">
                  <c:v>138</c:v>
                </c:pt>
                <c:pt idx="14">
                  <c:v>0</c:v>
                </c:pt>
                <c:pt idx="15">
                  <c:v>0</c:v>
                </c:pt>
                <c:pt idx="16">
                  <c:v>180</c:v>
                </c:pt>
                <c:pt idx="17">
                  <c:v>126</c:v>
                </c:pt>
                <c:pt idx="18">
                  <c:v>160</c:v>
                </c:pt>
                <c:pt idx="19">
                  <c:v>250</c:v>
                </c:pt>
                <c:pt idx="20">
                  <c:v>250</c:v>
                </c:pt>
                <c:pt idx="21">
                  <c:v>250</c:v>
                </c:pt>
                <c:pt idx="22">
                  <c:v>245</c:v>
                </c:pt>
                <c:pt idx="23">
                  <c:v>240</c:v>
                </c:pt>
                <c:pt idx="24">
                  <c:v>210</c:v>
                </c:pt>
                <c:pt idx="25">
                  <c:v>238</c:v>
                </c:pt>
                <c:pt idx="26">
                  <c:v>260</c:v>
                </c:pt>
                <c:pt idx="27">
                  <c:v>250</c:v>
                </c:pt>
                <c:pt idx="28">
                  <c:v>250</c:v>
                </c:pt>
                <c:pt idx="29">
                  <c:v>263</c:v>
                </c:pt>
                <c:pt idx="30">
                  <c:v>270</c:v>
                </c:pt>
                <c:pt idx="31">
                  <c:v>266</c:v>
                </c:pt>
                <c:pt idx="32">
                  <c:v>235</c:v>
                </c:pt>
                <c:pt idx="33">
                  <c:v>137</c:v>
                </c:pt>
                <c:pt idx="34">
                  <c:v>137</c:v>
                </c:pt>
                <c:pt idx="35">
                  <c:v>135</c:v>
                </c:pt>
                <c:pt idx="36">
                  <c:v>136</c:v>
                </c:pt>
                <c:pt idx="37">
                  <c:v>136</c:v>
                </c:pt>
                <c:pt idx="38">
                  <c:v>136</c:v>
                </c:pt>
                <c:pt idx="39">
                  <c:v>134</c:v>
                </c:pt>
                <c:pt idx="40">
                  <c:v>130</c:v>
                </c:pt>
                <c:pt idx="41">
                  <c:v>130</c:v>
                </c:pt>
                <c:pt idx="42">
                  <c:v>127</c:v>
                </c:pt>
                <c:pt idx="43">
                  <c:v>230</c:v>
                </c:pt>
                <c:pt idx="44">
                  <c:v>235</c:v>
                </c:pt>
                <c:pt idx="45">
                  <c:v>235</c:v>
                </c:pt>
                <c:pt idx="46">
                  <c:v>130</c:v>
                </c:pt>
                <c:pt idx="47">
                  <c:v>135</c:v>
                </c:pt>
                <c:pt idx="48">
                  <c:v>130</c:v>
                </c:pt>
                <c:pt idx="49">
                  <c:v>140</c:v>
                </c:pt>
                <c:pt idx="50">
                  <c:v>160</c:v>
                </c:pt>
                <c:pt idx="51">
                  <c:v>200</c:v>
                </c:pt>
                <c:pt idx="52">
                  <c:v>170</c:v>
                </c:pt>
                <c:pt idx="53">
                  <c:v>240</c:v>
                </c:pt>
                <c:pt idx="54">
                  <c:v>240</c:v>
                </c:pt>
                <c:pt idx="55">
                  <c:v>240</c:v>
                </c:pt>
                <c:pt idx="56">
                  <c:v>245</c:v>
                </c:pt>
                <c:pt idx="57">
                  <c:v>250</c:v>
                </c:pt>
                <c:pt idx="58">
                  <c:v>260</c:v>
                </c:pt>
                <c:pt idx="59">
                  <c:v>260</c:v>
                </c:pt>
                <c:pt idx="60">
                  <c:v>240</c:v>
                </c:pt>
                <c:pt idx="61">
                  <c:v>265</c:v>
                </c:pt>
                <c:pt idx="62">
                  <c:v>540</c:v>
                </c:pt>
                <c:pt idx="63">
                  <c:v>250</c:v>
                </c:pt>
                <c:pt idx="64">
                  <c:v>240</c:v>
                </c:pt>
                <c:pt idx="65">
                  <c:v>249</c:v>
                </c:pt>
                <c:pt idx="66">
                  <c:v>240</c:v>
                </c:pt>
                <c:pt idx="67">
                  <c:v>240</c:v>
                </c:pt>
                <c:pt idx="68">
                  <c:v>270</c:v>
                </c:pt>
                <c:pt idx="69">
                  <c:v>250</c:v>
                </c:pt>
                <c:pt idx="70">
                  <c:v>260</c:v>
                </c:pt>
                <c:pt idx="71">
                  <c:v>280</c:v>
                </c:pt>
                <c:pt idx="72">
                  <c:v>240</c:v>
                </c:pt>
                <c:pt idx="73">
                  <c:v>230</c:v>
                </c:pt>
                <c:pt idx="74">
                  <c:v>252</c:v>
                </c:pt>
                <c:pt idx="75">
                  <c:v>240</c:v>
                </c:pt>
                <c:pt idx="76">
                  <c:v>240</c:v>
                </c:pt>
                <c:pt idx="77">
                  <c:v>240</c:v>
                </c:pt>
                <c:pt idx="78">
                  <c:v>240</c:v>
                </c:pt>
                <c:pt idx="79">
                  <c:v>240</c:v>
                </c:pt>
                <c:pt idx="80">
                  <c:v>240</c:v>
                </c:pt>
                <c:pt idx="81">
                  <c:v>245</c:v>
                </c:pt>
                <c:pt idx="82">
                  <c:v>245</c:v>
                </c:pt>
                <c:pt idx="83">
                  <c:v>240</c:v>
                </c:pt>
                <c:pt idx="84">
                  <c:v>250</c:v>
                </c:pt>
                <c:pt idx="85">
                  <c:v>240</c:v>
                </c:pt>
                <c:pt idx="86">
                  <c:v>240</c:v>
                </c:pt>
                <c:pt idx="87">
                  <c:v>250</c:v>
                </c:pt>
                <c:pt idx="88">
                  <c:v>250</c:v>
                </c:pt>
                <c:pt idx="89">
                  <c:v>260</c:v>
                </c:pt>
                <c:pt idx="90">
                  <c:v>293</c:v>
                </c:pt>
                <c:pt idx="91">
                  <c:v>270</c:v>
                </c:pt>
                <c:pt idx="92">
                  <c:v>265</c:v>
                </c:pt>
                <c:pt idx="93">
                  <c:v>263</c:v>
                </c:pt>
                <c:pt idx="94">
                  <c:v>250</c:v>
                </c:pt>
                <c:pt idx="95">
                  <c:v>280</c:v>
                </c:pt>
                <c:pt idx="96">
                  <c:v>267</c:v>
                </c:pt>
                <c:pt idx="97">
                  <c:v>250</c:v>
                </c:pt>
                <c:pt idx="98">
                  <c:v>260</c:v>
                </c:pt>
                <c:pt idx="99">
                  <c:v>256</c:v>
                </c:pt>
                <c:pt idx="100">
                  <c:v>265</c:v>
                </c:pt>
                <c:pt idx="101">
                  <c:v>247</c:v>
                </c:pt>
                <c:pt idx="102">
                  <c:v>245</c:v>
                </c:pt>
                <c:pt idx="103">
                  <c:v>240</c:v>
                </c:pt>
                <c:pt idx="104">
                  <c:v>210</c:v>
                </c:pt>
                <c:pt idx="105">
                  <c:v>200</c:v>
                </c:pt>
                <c:pt idx="106">
                  <c:v>250</c:v>
                </c:pt>
                <c:pt idx="107">
                  <c:v>200</c:v>
                </c:pt>
                <c:pt idx="108">
                  <c:v>265</c:v>
                </c:pt>
                <c:pt idx="109">
                  <c:v>220</c:v>
                </c:pt>
                <c:pt idx="110">
                  <c:v>260</c:v>
                </c:pt>
                <c:pt idx="111">
                  <c:v>263</c:v>
                </c:pt>
                <c:pt idx="112">
                  <c:v>200</c:v>
                </c:pt>
                <c:pt idx="113">
                  <c:v>250</c:v>
                </c:pt>
                <c:pt idx="114">
                  <c:v>210</c:v>
                </c:pt>
                <c:pt idx="115">
                  <c:v>230</c:v>
                </c:pt>
                <c:pt idx="116">
                  <c:v>230</c:v>
                </c:pt>
                <c:pt idx="117">
                  <c:v>265</c:v>
                </c:pt>
                <c:pt idx="118">
                  <c:v>252</c:v>
                </c:pt>
                <c:pt idx="119">
                  <c:v>270</c:v>
                </c:pt>
                <c:pt idx="120">
                  <c:v>275</c:v>
                </c:pt>
                <c:pt idx="121">
                  <c:v>270</c:v>
                </c:pt>
                <c:pt idx="122">
                  <c:v>253</c:v>
                </c:pt>
                <c:pt idx="123">
                  <c:v>260</c:v>
                </c:pt>
                <c:pt idx="124">
                  <c:v>269</c:v>
                </c:pt>
                <c:pt idx="125">
                  <c:v>270</c:v>
                </c:pt>
                <c:pt idx="126">
                  <c:v>270</c:v>
                </c:pt>
                <c:pt idx="127">
                  <c:v>240</c:v>
                </c:pt>
                <c:pt idx="128">
                  <c:v>240</c:v>
                </c:pt>
                <c:pt idx="129">
                  <c:v>260</c:v>
                </c:pt>
                <c:pt idx="130">
                  <c:v>265</c:v>
                </c:pt>
                <c:pt idx="131">
                  <c:v>257</c:v>
                </c:pt>
                <c:pt idx="132">
                  <c:v>255</c:v>
                </c:pt>
                <c:pt idx="133">
                  <c:v>250</c:v>
                </c:pt>
                <c:pt idx="134">
                  <c:v>251</c:v>
                </c:pt>
                <c:pt idx="135">
                  <c:v>257</c:v>
                </c:pt>
                <c:pt idx="136">
                  <c:v>260</c:v>
                </c:pt>
                <c:pt idx="137">
                  <c:v>263</c:v>
                </c:pt>
                <c:pt idx="138">
                  <c:v>257</c:v>
                </c:pt>
                <c:pt idx="139">
                  <c:v>250</c:v>
                </c:pt>
                <c:pt idx="140">
                  <c:v>260</c:v>
                </c:pt>
                <c:pt idx="141">
                  <c:v>260</c:v>
                </c:pt>
                <c:pt idx="142">
                  <c:v>263</c:v>
                </c:pt>
                <c:pt idx="143">
                  <c:v>247</c:v>
                </c:pt>
                <c:pt idx="144">
                  <c:v>245</c:v>
                </c:pt>
                <c:pt idx="145">
                  <c:v>220</c:v>
                </c:pt>
                <c:pt idx="146">
                  <c:v>238</c:v>
                </c:pt>
                <c:pt idx="147">
                  <c:v>235</c:v>
                </c:pt>
                <c:pt idx="148">
                  <c:v>236</c:v>
                </c:pt>
                <c:pt idx="149">
                  <c:v>235</c:v>
                </c:pt>
                <c:pt idx="150">
                  <c:v>230</c:v>
                </c:pt>
                <c:pt idx="151">
                  <c:v>235</c:v>
                </c:pt>
                <c:pt idx="152">
                  <c:v>233</c:v>
                </c:pt>
                <c:pt idx="153">
                  <c:v>238</c:v>
                </c:pt>
                <c:pt idx="154">
                  <c:v>230</c:v>
                </c:pt>
                <c:pt idx="155">
                  <c:v>230</c:v>
                </c:pt>
                <c:pt idx="156">
                  <c:v>235</c:v>
                </c:pt>
                <c:pt idx="157">
                  <c:v>236</c:v>
                </c:pt>
                <c:pt idx="158">
                  <c:v>236</c:v>
                </c:pt>
                <c:pt idx="159">
                  <c:v>239</c:v>
                </c:pt>
                <c:pt idx="160">
                  <c:v>242</c:v>
                </c:pt>
                <c:pt idx="161">
                  <c:v>260</c:v>
                </c:pt>
                <c:pt idx="162">
                  <c:v>263</c:v>
                </c:pt>
                <c:pt idx="163">
                  <c:v>265</c:v>
                </c:pt>
                <c:pt idx="164">
                  <c:v>263</c:v>
                </c:pt>
                <c:pt idx="165">
                  <c:v>268</c:v>
                </c:pt>
                <c:pt idx="166">
                  <c:v>260</c:v>
                </c:pt>
                <c:pt idx="167">
                  <c:v>265</c:v>
                </c:pt>
                <c:pt idx="168">
                  <c:v>258</c:v>
                </c:pt>
                <c:pt idx="169">
                  <c:v>250</c:v>
                </c:pt>
                <c:pt idx="170">
                  <c:v>255</c:v>
                </c:pt>
                <c:pt idx="171">
                  <c:v>245</c:v>
                </c:pt>
                <c:pt idx="172">
                  <c:v>248</c:v>
                </c:pt>
                <c:pt idx="173">
                  <c:v>249</c:v>
                </c:pt>
                <c:pt idx="174">
                  <c:v>245</c:v>
                </c:pt>
                <c:pt idx="175">
                  <c:v>245</c:v>
                </c:pt>
                <c:pt idx="176">
                  <c:v>245</c:v>
                </c:pt>
                <c:pt idx="177">
                  <c:v>250</c:v>
                </c:pt>
                <c:pt idx="178">
                  <c:v>248</c:v>
                </c:pt>
                <c:pt idx="179">
                  <c:v>250</c:v>
                </c:pt>
                <c:pt idx="180">
                  <c:v>246</c:v>
                </c:pt>
                <c:pt idx="181">
                  <c:v>245</c:v>
                </c:pt>
                <c:pt idx="182">
                  <c:v>240</c:v>
                </c:pt>
                <c:pt idx="183">
                  <c:v>239</c:v>
                </c:pt>
                <c:pt idx="184">
                  <c:v>235</c:v>
                </c:pt>
                <c:pt idx="185">
                  <c:v>237</c:v>
                </c:pt>
                <c:pt idx="186">
                  <c:v>268</c:v>
                </c:pt>
                <c:pt idx="187">
                  <c:v>237</c:v>
                </c:pt>
                <c:pt idx="188">
                  <c:v>235</c:v>
                </c:pt>
                <c:pt idx="189">
                  <c:v>260</c:v>
                </c:pt>
                <c:pt idx="190">
                  <c:v>230</c:v>
                </c:pt>
                <c:pt idx="191">
                  <c:v>234</c:v>
                </c:pt>
                <c:pt idx="192">
                  <c:v>233</c:v>
                </c:pt>
                <c:pt idx="193">
                  <c:v>233</c:v>
                </c:pt>
                <c:pt idx="194">
                  <c:v>239</c:v>
                </c:pt>
                <c:pt idx="195">
                  <c:v>238</c:v>
                </c:pt>
                <c:pt idx="196">
                  <c:v>243</c:v>
                </c:pt>
                <c:pt idx="197">
                  <c:v>250</c:v>
                </c:pt>
                <c:pt idx="198">
                  <c:v>245</c:v>
                </c:pt>
                <c:pt idx="199">
                  <c:v>245</c:v>
                </c:pt>
                <c:pt idx="200">
                  <c:v>240</c:v>
                </c:pt>
                <c:pt idx="201">
                  <c:v>245</c:v>
                </c:pt>
                <c:pt idx="202">
                  <c:v>247</c:v>
                </c:pt>
                <c:pt idx="203">
                  <c:v>245</c:v>
                </c:pt>
                <c:pt idx="204">
                  <c:v>245</c:v>
                </c:pt>
                <c:pt idx="205">
                  <c:v>250</c:v>
                </c:pt>
                <c:pt idx="206">
                  <c:v>247</c:v>
                </c:pt>
                <c:pt idx="207">
                  <c:v>240</c:v>
                </c:pt>
                <c:pt idx="208">
                  <c:v>240</c:v>
                </c:pt>
                <c:pt idx="209">
                  <c:v>240</c:v>
                </c:pt>
                <c:pt idx="210">
                  <c:v>240</c:v>
                </c:pt>
                <c:pt idx="211">
                  <c:v>240</c:v>
                </c:pt>
                <c:pt idx="212">
                  <c:v>231</c:v>
                </c:pt>
                <c:pt idx="213">
                  <c:v>230</c:v>
                </c:pt>
                <c:pt idx="214">
                  <c:v>233</c:v>
                </c:pt>
                <c:pt idx="215">
                  <c:v>230</c:v>
                </c:pt>
                <c:pt idx="216">
                  <c:v>233</c:v>
                </c:pt>
                <c:pt idx="217">
                  <c:v>230</c:v>
                </c:pt>
                <c:pt idx="218">
                  <c:v>230</c:v>
                </c:pt>
                <c:pt idx="219">
                  <c:v>230</c:v>
                </c:pt>
                <c:pt idx="220">
                  <c:v>230</c:v>
                </c:pt>
                <c:pt idx="221">
                  <c:v>250</c:v>
                </c:pt>
                <c:pt idx="222">
                  <c:v>255</c:v>
                </c:pt>
                <c:pt idx="223">
                  <c:v>256</c:v>
                </c:pt>
                <c:pt idx="224">
                  <c:v>260</c:v>
                </c:pt>
                <c:pt idx="225">
                  <c:v>255</c:v>
                </c:pt>
                <c:pt idx="226">
                  <c:v>300</c:v>
                </c:pt>
                <c:pt idx="227">
                  <c:v>280</c:v>
                </c:pt>
                <c:pt idx="228">
                  <c:v>255</c:v>
                </c:pt>
                <c:pt idx="229">
                  <c:v>259</c:v>
                </c:pt>
                <c:pt idx="230">
                  <c:v>250</c:v>
                </c:pt>
                <c:pt idx="231">
                  <c:v>250</c:v>
                </c:pt>
                <c:pt idx="232">
                  <c:v>250</c:v>
                </c:pt>
                <c:pt idx="233">
                  <c:v>258</c:v>
                </c:pt>
                <c:pt idx="234">
                  <c:v>255</c:v>
                </c:pt>
                <c:pt idx="235">
                  <c:v>255</c:v>
                </c:pt>
                <c:pt idx="236">
                  <c:v>260</c:v>
                </c:pt>
                <c:pt idx="237">
                  <c:v>260</c:v>
                </c:pt>
                <c:pt idx="238">
                  <c:v>250</c:v>
                </c:pt>
                <c:pt idx="239">
                  <c:v>260</c:v>
                </c:pt>
                <c:pt idx="240">
                  <c:v>246</c:v>
                </c:pt>
                <c:pt idx="241">
                  <c:v>246</c:v>
                </c:pt>
                <c:pt idx="242">
                  <c:v>248</c:v>
                </c:pt>
                <c:pt idx="243">
                  <c:v>248</c:v>
                </c:pt>
                <c:pt idx="244">
                  <c:v>248</c:v>
                </c:pt>
                <c:pt idx="245">
                  <c:v>248</c:v>
                </c:pt>
                <c:pt idx="246">
                  <c:v>248</c:v>
                </c:pt>
                <c:pt idx="247">
                  <c:v>248</c:v>
                </c:pt>
                <c:pt idx="248">
                  <c:v>248</c:v>
                </c:pt>
                <c:pt idx="249">
                  <c:v>240</c:v>
                </c:pt>
                <c:pt idx="250">
                  <c:v>248</c:v>
                </c:pt>
                <c:pt idx="251">
                  <c:v>246</c:v>
                </c:pt>
                <c:pt idx="252">
                  <c:v>250</c:v>
                </c:pt>
                <c:pt idx="253">
                  <c:v>240</c:v>
                </c:pt>
                <c:pt idx="254">
                  <c:v>250</c:v>
                </c:pt>
                <c:pt idx="255">
                  <c:v>250</c:v>
                </c:pt>
                <c:pt idx="256">
                  <c:v>250</c:v>
                </c:pt>
                <c:pt idx="257">
                  <c:v>248</c:v>
                </c:pt>
                <c:pt idx="258">
                  <c:v>248</c:v>
                </c:pt>
                <c:pt idx="259">
                  <c:v>245</c:v>
                </c:pt>
                <c:pt idx="260">
                  <c:v>242</c:v>
                </c:pt>
                <c:pt idx="261">
                  <c:v>242</c:v>
                </c:pt>
                <c:pt idx="262">
                  <c:v>245</c:v>
                </c:pt>
                <c:pt idx="263">
                  <c:v>245</c:v>
                </c:pt>
                <c:pt idx="264">
                  <c:v>243</c:v>
                </c:pt>
                <c:pt idx="265">
                  <c:v>245</c:v>
                </c:pt>
                <c:pt idx="266">
                  <c:v>245</c:v>
                </c:pt>
                <c:pt idx="267">
                  <c:v>244</c:v>
                </c:pt>
                <c:pt idx="268">
                  <c:v>243</c:v>
                </c:pt>
                <c:pt idx="269">
                  <c:v>244</c:v>
                </c:pt>
                <c:pt idx="270">
                  <c:v>243</c:v>
                </c:pt>
                <c:pt idx="271">
                  <c:v>242</c:v>
                </c:pt>
                <c:pt idx="272">
                  <c:v>242</c:v>
                </c:pt>
                <c:pt idx="273">
                  <c:v>244</c:v>
                </c:pt>
                <c:pt idx="274">
                  <c:v>244</c:v>
                </c:pt>
                <c:pt idx="275">
                  <c:v>247</c:v>
                </c:pt>
                <c:pt idx="276">
                  <c:v>247</c:v>
                </c:pt>
                <c:pt idx="277">
                  <c:v>247</c:v>
                </c:pt>
                <c:pt idx="278">
                  <c:v>247</c:v>
                </c:pt>
                <c:pt idx="279">
                  <c:v>247</c:v>
                </c:pt>
                <c:pt idx="280">
                  <c:v>248</c:v>
                </c:pt>
                <c:pt idx="281">
                  <c:v>248</c:v>
                </c:pt>
                <c:pt idx="282">
                  <c:v>248</c:v>
                </c:pt>
                <c:pt idx="283">
                  <c:v>250</c:v>
                </c:pt>
                <c:pt idx="284">
                  <c:v>250</c:v>
                </c:pt>
                <c:pt idx="285">
                  <c:v>250</c:v>
                </c:pt>
                <c:pt idx="286">
                  <c:v>248</c:v>
                </c:pt>
                <c:pt idx="287">
                  <c:v>248</c:v>
                </c:pt>
                <c:pt idx="288">
                  <c:v>248</c:v>
                </c:pt>
                <c:pt idx="289">
                  <c:v>248</c:v>
                </c:pt>
                <c:pt idx="290">
                  <c:v>248</c:v>
                </c:pt>
                <c:pt idx="291">
                  <c:v>248</c:v>
                </c:pt>
                <c:pt idx="292">
                  <c:v>248</c:v>
                </c:pt>
                <c:pt idx="293">
                  <c:v>250</c:v>
                </c:pt>
                <c:pt idx="294">
                  <c:v>250</c:v>
                </c:pt>
                <c:pt idx="295">
                  <c:v>250</c:v>
                </c:pt>
                <c:pt idx="296">
                  <c:v>250</c:v>
                </c:pt>
                <c:pt idx="297">
                  <c:v>250</c:v>
                </c:pt>
                <c:pt idx="298">
                  <c:v>250</c:v>
                </c:pt>
                <c:pt idx="299">
                  <c:v>248</c:v>
                </c:pt>
                <c:pt idx="300">
                  <c:v>248</c:v>
                </c:pt>
                <c:pt idx="301">
                  <c:v>250</c:v>
                </c:pt>
                <c:pt idx="302">
                  <c:v>248</c:v>
                </c:pt>
                <c:pt idx="303">
                  <c:v>250</c:v>
                </c:pt>
                <c:pt idx="304">
                  <c:v>250</c:v>
                </c:pt>
                <c:pt idx="305">
                  <c:v>250</c:v>
                </c:pt>
                <c:pt idx="306">
                  <c:v>248</c:v>
                </c:pt>
                <c:pt idx="307">
                  <c:v>250</c:v>
                </c:pt>
                <c:pt idx="308">
                  <c:v>248</c:v>
                </c:pt>
                <c:pt idx="309">
                  <c:v>250</c:v>
                </c:pt>
                <c:pt idx="310">
                  <c:v>250</c:v>
                </c:pt>
                <c:pt idx="311">
                  <c:v>250</c:v>
                </c:pt>
                <c:pt idx="312">
                  <c:v>250</c:v>
                </c:pt>
                <c:pt idx="313">
                  <c:v>250</c:v>
                </c:pt>
                <c:pt idx="314">
                  <c:v>250</c:v>
                </c:pt>
                <c:pt idx="315">
                  <c:v>250</c:v>
                </c:pt>
                <c:pt idx="316">
                  <c:v>250</c:v>
                </c:pt>
                <c:pt idx="317">
                  <c:v>250</c:v>
                </c:pt>
                <c:pt idx="318">
                  <c:v>250</c:v>
                </c:pt>
                <c:pt idx="319">
                  <c:v>250</c:v>
                </c:pt>
                <c:pt idx="320">
                  <c:v>250</c:v>
                </c:pt>
                <c:pt idx="321">
                  <c:v>250</c:v>
                </c:pt>
                <c:pt idx="322">
                  <c:v>250</c:v>
                </c:pt>
                <c:pt idx="323">
                  <c:v>250</c:v>
                </c:pt>
                <c:pt idx="324">
                  <c:v>250</c:v>
                </c:pt>
                <c:pt idx="325">
                  <c:v>250</c:v>
                </c:pt>
                <c:pt idx="326">
                  <c:v>250</c:v>
                </c:pt>
                <c:pt idx="327">
                  <c:v>250</c:v>
                </c:pt>
                <c:pt idx="328">
                  <c:v>250</c:v>
                </c:pt>
                <c:pt idx="329">
                  <c:v>250</c:v>
                </c:pt>
                <c:pt idx="330">
                  <c:v>250</c:v>
                </c:pt>
                <c:pt idx="331">
                  <c:v>290</c:v>
                </c:pt>
                <c:pt idx="332">
                  <c:v>250</c:v>
                </c:pt>
                <c:pt idx="333">
                  <c:v>250</c:v>
                </c:pt>
                <c:pt idx="334">
                  <c:v>245</c:v>
                </c:pt>
                <c:pt idx="335">
                  <c:v>250</c:v>
                </c:pt>
                <c:pt idx="336">
                  <c:v>250</c:v>
                </c:pt>
                <c:pt idx="337">
                  <c:v>250</c:v>
                </c:pt>
                <c:pt idx="338">
                  <c:v>250</c:v>
                </c:pt>
                <c:pt idx="339">
                  <c:v>250</c:v>
                </c:pt>
                <c:pt idx="340">
                  <c:v>250</c:v>
                </c:pt>
                <c:pt idx="341">
                  <c:v>250</c:v>
                </c:pt>
                <c:pt idx="342">
                  <c:v>250</c:v>
                </c:pt>
                <c:pt idx="343">
                  <c:v>250</c:v>
                </c:pt>
                <c:pt idx="344">
                  <c:v>250</c:v>
                </c:pt>
                <c:pt idx="345">
                  <c:v>250</c:v>
                </c:pt>
                <c:pt idx="346">
                  <c:v>250</c:v>
                </c:pt>
                <c:pt idx="347">
                  <c:v>250</c:v>
                </c:pt>
                <c:pt idx="348">
                  <c:v>250</c:v>
                </c:pt>
                <c:pt idx="349">
                  <c:v>250</c:v>
                </c:pt>
                <c:pt idx="350">
                  <c:v>250</c:v>
                </c:pt>
                <c:pt idx="351">
                  <c:v>250</c:v>
                </c:pt>
                <c:pt idx="352">
                  <c:v>250</c:v>
                </c:pt>
                <c:pt idx="353">
                  <c:v>250</c:v>
                </c:pt>
                <c:pt idx="354">
                  <c:v>250</c:v>
                </c:pt>
                <c:pt idx="355">
                  <c:v>250</c:v>
                </c:pt>
                <c:pt idx="356">
                  <c:v>250</c:v>
                </c:pt>
                <c:pt idx="357">
                  <c:v>250</c:v>
                </c:pt>
                <c:pt idx="358">
                  <c:v>250</c:v>
                </c:pt>
                <c:pt idx="359">
                  <c:v>250</c:v>
                </c:pt>
                <c:pt idx="360">
                  <c:v>250</c:v>
                </c:pt>
                <c:pt idx="361">
                  <c:v>250</c:v>
                </c:pt>
                <c:pt idx="362">
                  <c:v>250</c:v>
                </c:pt>
                <c:pt idx="363">
                  <c:v>250</c:v>
                </c:pt>
                <c:pt idx="364">
                  <c:v>250</c:v>
                </c:pt>
                <c:pt idx="365">
                  <c:v>250</c:v>
                </c:pt>
                <c:pt idx="366">
                  <c:v>250</c:v>
                </c:pt>
                <c:pt idx="367">
                  <c:v>250</c:v>
                </c:pt>
                <c:pt idx="368">
                  <c:v>250</c:v>
                </c:pt>
                <c:pt idx="369">
                  <c:v>250</c:v>
                </c:pt>
                <c:pt idx="370">
                  <c:v>250</c:v>
                </c:pt>
                <c:pt idx="371">
                  <c:v>250</c:v>
                </c:pt>
                <c:pt idx="372">
                  <c:v>250</c:v>
                </c:pt>
                <c:pt idx="373">
                  <c:v>250</c:v>
                </c:pt>
                <c:pt idx="374">
                  <c:v>250</c:v>
                </c:pt>
                <c:pt idx="375">
                  <c:v>250</c:v>
                </c:pt>
                <c:pt idx="376">
                  <c:v>250</c:v>
                </c:pt>
                <c:pt idx="377">
                  <c:v>250</c:v>
                </c:pt>
                <c:pt idx="378">
                  <c:v>250</c:v>
                </c:pt>
                <c:pt idx="379">
                  <c:v>250</c:v>
                </c:pt>
                <c:pt idx="380">
                  <c:v>250</c:v>
                </c:pt>
                <c:pt idx="381">
                  <c:v>250</c:v>
                </c:pt>
                <c:pt idx="382">
                  <c:v>250</c:v>
                </c:pt>
                <c:pt idx="383">
                  <c:v>250</c:v>
                </c:pt>
                <c:pt idx="384">
                  <c:v>250</c:v>
                </c:pt>
                <c:pt idx="385">
                  <c:v>250</c:v>
                </c:pt>
                <c:pt idx="386">
                  <c:v>250</c:v>
                </c:pt>
                <c:pt idx="387">
                  <c:v>254</c:v>
                </c:pt>
                <c:pt idx="388">
                  <c:v>248</c:v>
                </c:pt>
                <c:pt idx="389">
                  <c:v>248</c:v>
                </c:pt>
                <c:pt idx="390">
                  <c:v>248</c:v>
                </c:pt>
                <c:pt idx="391">
                  <c:v>248</c:v>
                </c:pt>
                <c:pt idx="392">
                  <c:v>250</c:v>
                </c:pt>
                <c:pt idx="393">
                  <c:v>248</c:v>
                </c:pt>
                <c:pt idx="394">
                  <c:v>246</c:v>
                </c:pt>
                <c:pt idx="395">
                  <c:v>250</c:v>
                </c:pt>
                <c:pt idx="396">
                  <c:v>250</c:v>
                </c:pt>
                <c:pt idx="397">
                  <c:v>250</c:v>
                </c:pt>
                <c:pt idx="398">
                  <c:v>250</c:v>
                </c:pt>
                <c:pt idx="399">
                  <c:v>250</c:v>
                </c:pt>
                <c:pt idx="400">
                  <c:v>250</c:v>
                </c:pt>
                <c:pt idx="401">
                  <c:v>250</c:v>
                </c:pt>
                <c:pt idx="402">
                  <c:v>246</c:v>
                </c:pt>
                <c:pt idx="403">
                  <c:v>246</c:v>
                </c:pt>
                <c:pt idx="404">
                  <c:v>246</c:v>
                </c:pt>
                <c:pt idx="405">
                  <c:v>246</c:v>
                </c:pt>
                <c:pt idx="406">
                  <c:v>250</c:v>
                </c:pt>
                <c:pt idx="407">
                  <c:v>246</c:v>
                </c:pt>
                <c:pt idx="408">
                  <c:v>246</c:v>
                </c:pt>
                <c:pt idx="409">
                  <c:v>246</c:v>
                </c:pt>
                <c:pt idx="410">
                  <c:v>250</c:v>
                </c:pt>
                <c:pt idx="411">
                  <c:v>250</c:v>
                </c:pt>
                <c:pt idx="412">
                  <c:v>250</c:v>
                </c:pt>
                <c:pt idx="413">
                  <c:v>250</c:v>
                </c:pt>
                <c:pt idx="414">
                  <c:v>250</c:v>
                </c:pt>
                <c:pt idx="415">
                  <c:v>250</c:v>
                </c:pt>
                <c:pt idx="416">
                  <c:v>250</c:v>
                </c:pt>
                <c:pt idx="417">
                  <c:v>250</c:v>
                </c:pt>
                <c:pt idx="418">
                  <c:v>250</c:v>
                </c:pt>
                <c:pt idx="419">
                  <c:v>250</c:v>
                </c:pt>
                <c:pt idx="420">
                  <c:v>245</c:v>
                </c:pt>
                <c:pt idx="421">
                  <c:v>245</c:v>
                </c:pt>
                <c:pt idx="422">
                  <c:v>245</c:v>
                </c:pt>
                <c:pt idx="423">
                  <c:v>245</c:v>
                </c:pt>
                <c:pt idx="424">
                  <c:v>245</c:v>
                </c:pt>
                <c:pt idx="425">
                  <c:v>245</c:v>
                </c:pt>
                <c:pt idx="426">
                  <c:v>245</c:v>
                </c:pt>
                <c:pt idx="427">
                  <c:v>245</c:v>
                </c:pt>
                <c:pt idx="428">
                  <c:v>245</c:v>
                </c:pt>
                <c:pt idx="429">
                  <c:v>245</c:v>
                </c:pt>
                <c:pt idx="430">
                  <c:v>245</c:v>
                </c:pt>
                <c:pt idx="431">
                  <c:v>245</c:v>
                </c:pt>
                <c:pt idx="432">
                  <c:v>250</c:v>
                </c:pt>
                <c:pt idx="433">
                  <c:v>250</c:v>
                </c:pt>
                <c:pt idx="434">
                  <c:v>250</c:v>
                </c:pt>
                <c:pt idx="435">
                  <c:v>250</c:v>
                </c:pt>
                <c:pt idx="436">
                  <c:v>250</c:v>
                </c:pt>
                <c:pt idx="437">
                  <c:v>250</c:v>
                </c:pt>
                <c:pt idx="438">
                  <c:v>250</c:v>
                </c:pt>
                <c:pt idx="439">
                  <c:v>250</c:v>
                </c:pt>
                <c:pt idx="440">
                  <c:v>250</c:v>
                </c:pt>
                <c:pt idx="441">
                  <c:v>250</c:v>
                </c:pt>
                <c:pt idx="442">
                  <c:v>250</c:v>
                </c:pt>
                <c:pt idx="443">
                  <c:v>250</c:v>
                </c:pt>
                <c:pt idx="444">
                  <c:v>250</c:v>
                </c:pt>
                <c:pt idx="445">
                  <c:v>250</c:v>
                </c:pt>
                <c:pt idx="446">
                  <c:v>250</c:v>
                </c:pt>
                <c:pt idx="447">
                  <c:v>250</c:v>
                </c:pt>
                <c:pt idx="448">
                  <c:v>250</c:v>
                </c:pt>
                <c:pt idx="449">
                  <c:v>250</c:v>
                </c:pt>
                <c:pt idx="450">
                  <c:v>250</c:v>
                </c:pt>
                <c:pt idx="451">
                  <c:v>250</c:v>
                </c:pt>
                <c:pt idx="452">
                  <c:v>250</c:v>
                </c:pt>
                <c:pt idx="453">
                  <c:v>250</c:v>
                </c:pt>
                <c:pt idx="454">
                  <c:v>250</c:v>
                </c:pt>
                <c:pt idx="455">
                  <c:v>250</c:v>
                </c:pt>
                <c:pt idx="456">
                  <c:v>250</c:v>
                </c:pt>
                <c:pt idx="457">
                  <c:v>250</c:v>
                </c:pt>
                <c:pt idx="458">
                  <c:v>250</c:v>
                </c:pt>
                <c:pt idx="459">
                  <c:v>245</c:v>
                </c:pt>
                <c:pt idx="460">
                  <c:v>250</c:v>
                </c:pt>
                <c:pt idx="461">
                  <c:v>249</c:v>
                </c:pt>
                <c:pt idx="462">
                  <c:v>250</c:v>
                </c:pt>
                <c:pt idx="463">
                  <c:v>250</c:v>
                </c:pt>
                <c:pt idx="464">
                  <c:v>250</c:v>
                </c:pt>
                <c:pt idx="465">
                  <c:v>248</c:v>
                </c:pt>
                <c:pt idx="466">
                  <c:v>250</c:v>
                </c:pt>
                <c:pt idx="467">
                  <c:v>246</c:v>
                </c:pt>
                <c:pt idx="468">
                  <c:v>250</c:v>
                </c:pt>
                <c:pt idx="469">
                  <c:v>250</c:v>
                </c:pt>
                <c:pt idx="470">
                  <c:v>250</c:v>
                </c:pt>
                <c:pt idx="471">
                  <c:v>250</c:v>
                </c:pt>
                <c:pt idx="472">
                  <c:v>250</c:v>
                </c:pt>
                <c:pt idx="473">
                  <c:v>250</c:v>
                </c:pt>
                <c:pt idx="474">
                  <c:v>255</c:v>
                </c:pt>
                <c:pt idx="475">
                  <c:v>245</c:v>
                </c:pt>
                <c:pt idx="476">
                  <c:v>250</c:v>
                </c:pt>
                <c:pt idx="477">
                  <c:v>250</c:v>
                </c:pt>
                <c:pt idx="478">
                  <c:v>250</c:v>
                </c:pt>
                <c:pt idx="479">
                  <c:v>250</c:v>
                </c:pt>
                <c:pt idx="480">
                  <c:v>240</c:v>
                </c:pt>
                <c:pt idx="481">
                  <c:v>250</c:v>
                </c:pt>
                <c:pt idx="482">
                  <c:v>250</c:v>
                </c:pt>
                <c:pt idx="483">
                  <c:v>250</c:v>
                </c:pt>
                <c:pt idx="484">
                  <c:v>250</c:v>
                </c:pt>
                <c:pt idx="485">
                  <c:v>250</c:v>
                </c:pt>
                <c:pt idx="486">
                  <c:v>250</c:v>
                </c:pt>
                <c:pt idx="487">
                  <c:v>245</c:v>
                </c:pt>
                <c:pt idx="488">
                  <c:v>250</c:v>
                </c:pt>
                <c:pt idx="489">
                  <c:v>250</c:v>
                </c:pt>
                <c:pt idx="490">
                  <c:v>250</c:v>
                </c:pt>
                <c:pt idx="491">
                  <c:v>250</c:v>
                </c:pt>
                <c:pt idx="492">
                  <c:v>250</c:v>
                </c:pt>
                <c:pt idx="493">
                  <c:v>256</c:v>
                </c:pt>
                <c:pt idx="494">
                  <c:v>250</c:v>
                </c:pt>
                <c:pt idx="495">
                  <c:v>250</c:v>
                </c:pt>
                <c:pt idx="496">
                  <c:v>250</c:v>
                </c:pt>
                <c:pt idx="497">
                  <c:v>238</c:v>
                </c:pt>
                <c:pt idx="498">
                  <c:v>238</c:v>
                </c:pt>
                <c:pt idx="499">
                  <c:v>240</c:v>
                </c:pt>
                <c:pt idx="500">
                  <c:v>250</c:v>
                </c:pt>
                <c:pt idx="501">
                  <c:v>250</c:v>
                </c:pt>
                <c:pt idx="502">
                  <c:v>250</c:v>
                </c:pt>
                <c:pt idx="503">
                  <c:v>250</c:v>
                </c:pt>
                <c:pt idx="504">
                  <c:v>250</c:v>
                </c:pt>
                <c:pt idx="505">
                  <c:v>250</c:v>
                </c:pt>
                <c:pt idx="506">
                  <c:v>250</c:v>
                </c:pt>
                <c:pt idx="507">
                  <c:v>250</c:v>
                </c:pt>
                <c:pt idx="508">
                  <c:v>250</c:v>
                </c:pt>
                <c:pt idx="509">
                  <c:v>250</c:v>
                </c:pt>
                <c:pt idx="510">
                  <c:v>250</c:v>
                </c:pt>
                <c:pt idx="511">
                  <c:v>250</c:v>
                </c:pt>
                <c:pt idx="512">
                  <c:v>250</c:v>
                </c:pt>
                <c:pt idx="513">
                  <c:v>250</c:v>
                </c:pt>
                <c:pt idx="514">
                  <c:v>250</c:v>
                </c:pt>
                <c:pt idx="515">
                  <c:v>250</c:v>
                </c:pt>
                <c:pt idx="516">
                  <c:v>250</c:v>
                </c:pt>
                <c:pt idx="517">
                  <c:v>250</c:v>
                </c:pt>
                <c:pt idx="518">
                  <c:v>250</c:v>
                </c:pt>
                <c:pt idx="519">
                  <c:v>250</c:v>
                </c:pt>
                <c:pt idx="520" formatCode="0">
                  <c:v>250</c:v>
                </c:pt>
                <c:pt idx="521" formatCode="0">
                  <c:v>250</c:v>
                </c:pt>
                <c:pt idx="522" formatCode="0">
                  <c:v>250</c:v>
                </c:pt>
                <c:pt idx="523">
                  <c:v>250</c:v>
                </c:pt>
                <c:pt idx="524" formatCode="0">
                  <c:v>258</c:v>
                </c:pt>
                <c:pt idx="525" formatCode="0">
                  <c:v>285</c:v>
                </c:pt>
                <c:pt idx="526">
                  <c:v>255</c:v>
                </c:pt>
                <c:pt idx="527">
                  <c:v>252</c:v>
                </c:pt>
                <c:pt idx="528">
                  <c:v>253</c:v>
                </c:pt>
                <c:pt idx="529">
                  <c:v>250</c:v>
                </c:pt>
                <c:pt idx="530">
                  <c:v>253</c:v>
                </c:pt>
                <c:pt idx="531">
                  <c:v>252</c:v>
                </c:pt>
                <c:pt idx="532">
                  <c:v>252</c:v>
                </c:pt>
                <c:pt idx="533">
                  <c:v>255</c:v>
                </c:pt>
                <c:pt idx="534">
                  <c:v>255</c:v>
                </c:pt>
                <c:pt idx="535">
                  <c:v>253</c:v>
                </c:pt>
                <c:pt idx="536">
                  <c:v>252</c:v>
                </c:pt>
                <c:pt idx="537">
                  <c:v>252</c:v>
                </c:pt>
                <c:pt idx="538">
                  <c:v>90</c:v>
                </c:pt>
                <c:pt idx="539">
                  <c:v>90</c:v>
                </c:pt>
                <c:pt idx="540">
                  <c:v>250</c:v>
                </c:pt>
                <c:pt idx="541">
                  <c:v>255</c:v>
                </c:pt>
                <c:pt idx="542">
                  <c:v>250</c:v>
                </c:pt>
                <c:pt idx="543">
                  <c:v>248</c:v>
                </c:pt>
                <c:pt idx="544">
                  <c:v>247</c:v>
                </c:pt>
                <c:pt idx="545">
                  <c:v>248</c:v>
                </c:pt>
                <c:pt idx="546">
                  <c:v>249</c:v>
                </c:pt>
                <c:pt idx="547">
                  <c:v>250</c:v>
                </c:pt>
                <c:pt idx="548">
                  <c:v>250</c:v>
                </c:pt>
                <c:pt idx="549">
                  <c:v>250</c:v>
                </c:pt>
                <c:pt idx="550">
                  <c:v>250</c:v>
                </c:pt>
                <c:pt idx="551">
                  <c:v>250</c:v>
                </c:pt>
                <c:pt idx="552">
                  <c:v>250</c:v>
                </c:pt>
                <c:pt idx="553">
                  <c:v>250</c:v>
                </c:pt>
                <c:pt idx="554">
                  <c:v>250</c:v>
                </c:pt>
                <c:pt idx="555">
                  <c:v>250</c:v>
                </c:pt>
                <c:pt idx="556">
                  <c:v>250</c:v>
                </c:pt>
                <c:pt idx="557">
                  <c:v>250</c:v>
                </c:pt>
                <c:pt idx="558">
                  <c:v>250</c:v>
                </c:pt>
                <c:pt idx="559">
                  <c:v>250</c:v>
                </c:pt>
                <c:pt idx="560">
                  <c:v>250</c:v>
                </c:pt>
                <c:pt idx="561">
                  <c:v>250</c:v>
                </c:pt>
                <c:pt idx="562">
                  <c:v>250</c:v>
                </c:pt>
                <c:pt idx="563" formatCode="0">
                  <c:v>250</c:v>
                </c:pt>
                <c:pt idx="564" formatCode="0">
                  <c:v>250</c:v>
                </c:pt>
                <c:pt idx="565" formatCode="0">
                  <c:v>250</c:v>
                </c:pt>
                <c:pt idx="566">
                  <c:v>250</c:v>
                </c:pt>
                <c:pt idx="567">
                  <c:v>250</c:v>
                </c:pt>
                <c:pt idx="568">
                  <c:v>250</c:v>
                </c:pt>
                <c:pt idx="569">
                  <c:v>250</c:v>
                </c:pt>
                <c:pt idx="570">
                  <c:v>250</c:v>
                </c:pt>
                <c:pt idx="571">
                  <c:v>250</c:v>
                </c:pt>
                <c:pt idx="572" formatCode="0">
                  <c:v>250</c:v>
                </c:pt>
                <c:pt idx="573" formatCode="0">
                  <c:v>250</c:v>
                </c:pt>
                <c:pt idx="574">
                  <c:v>252</c:v>
                </c:pt>
                <c:pt idx="575">
                  <c:v>250</c:v>
                </c:pt>
                <c:pt idx="576">
                  <c:v>250</c:v>
                </c:pt>
                <c:pt idx="577">
                  <c:v>250</c:v>
                </c:pt>
                <c:pt idx="578">
                  <c:v>250</c:v>
                </c:pt>
                <c:pt idx="579">
                  <c:v>250</c:v>
                </c:pt>
                <c:pt idx="580">
                  <c:v>250</c:v>
                </c:pt>
                <c:pt idx="581">
                  <c:v>250</c:v>
                </c:pt>
                <c:pt idx="582">
                  <c:v>250</c:v>
                </c:pt>
                <c:pt idx="583" formatCode="h:mm">
                  <c:v>250</c:v>
                </c:pt>
                <c:pt idx="584">
                  <c:v>250</c:v>
                </c:pt>
                <c:pt idx="585">
                  <c:v>250</c:v>
                </c:pt>
                <c:pt idx="586">
                  <c:v>250</c:v>
                </c:pt>
                <c:pt idx="587">
                  <c:v>250</c:v>
                </c:pt>
                <c:pt idx="588">
                  <c:v>250</c:v>
                </c:pt>
                <c:pt idx="589">
                  <c:v>250</c:v>
                </c:pt>
                <c:pt idx="590">
                  <c:v>250</c:v>
                </c:pt>
                <c:pt idx="591">
                  <c:v>250</c:v>
                </c:pt>
                <c:pt idx="592">
                  <c:v>250</c:v>
                </c:pt>
                <c:pt idx="593">
                  <c:v>250</c:v>
                </c:pt>
                <c:pt idx="594">
                  <c:v>250</c:v>
                </c:pt>
                <c:pt idx="595">
                  <c:v>250</c:v>
                </c:pt>
                <c:pt idx="596">
                  <c:v>250</c:v>
                </c:pt>
                <c:pt idx="597">
                  <c:v>250</c:v>
                </c:pt>
                <c:pt idx="598">
                  <c:v>250</c:v>
                </c:pt>
                <c:pt idx="599">
                  <c:v>250</c:v>
                </c:pt>
                <c:pt idx="600">
                  <c:v>250</c:v>
                </c:pt>
                <c:pt idx="601" formatCode="0">
                  <c:v>250</c:v>
                </c:pt>
                <c:pt idx="602" formatCode="0">
                  <c:v>250</c:v>
                </c:pt>
                <c:pt idx="603" formatCode="0">
                  <c:v>250</c:v>
                </c:pt>
                <c:pt idx="604" formatCode="0">
                  <c:v>252</c:v>
                </c:pt>
                <c:pt idx="605">
                  <c:v>250</c:v>
                </c:pt>
                <c:pt idx="606">
                  <c:v>252</c:v>
                </c:pt>
                <c:pt idx="607">
                  <c:v>250</c:v>
                </c:pt>
                <c:pt idx="608">
                  <c:v>250</c:v>
                </c:pt>
                <c:pt idx="609">
                  <c:v>250</c:v>
                </c:pt>
                <c:pt idx="610">
                  <c:v>250</c:v>
                </c:pt>
                <c:pt idx="611">
                  <c:v>250</c:v>
                </c:pt>
                <c:pt idx="612">
                  <c:v>250</c:v>
                </c:pt>
                <c:pt idx="613">
                  <c:v>250</c:v>
                </c:pt>
                <c:pt idx="614">
                  <c:v>250</c:v>
                </c:pt>
                <c:pt idx="615">
                  <c:v>250</c:v>
                </c:pt>
                <c:pt idx="616">
                  <c:v>250</c:v>
                </c:pt>
                <c:pt idx="617">
                  <c:v>250</c:v>
                </c:pt>
                <c:pt idx="618">
                  <c:v>250</c:v>
                </c:pt>
                <c:pt idx="619">
                  <c:v>250</c:v>
                </c:pt>
                <c:pt idx="620">
                  <c:v>250</c:v>
                </c:pt>
                <c:pt idx="621">
                  <c:v>250</c:v>
                </c:pt>
                <c:pt idx="622">
                  <c:v>250</c:v>
                </c:pt>
                <c:pt idx="623">
                  <c:v>250</c:v>
                </c:pt>
                <c:pt idx="624">
                  <c:v>250</c:v>
                </c:pt>
                <c:pt idx="625">
                  <c:v>250</c:v>
                </c:pt>
                <c:pt idx="626">
                  <c:v>250</c:v>
                </c:pt>
                <c:pt idx="627">
                  <c:v>90</c:v>
                </c:pt>
                <c:pt idx="628">
                  <c:v>250</c:v>
                </c:pt>
                <c:pt idx="629">
                  <c:v>250</c:v>
                </c:pt>
                <c:pt idx="630">
                  <c:v>250</c:v>
                </c:pt>
                <c:pt idx="631">
                  <c:v>250</c:v>
                </c:pt>
                <c:pt idx="632">
                  <c:v>250</c:v>
                </c:pt>
                <c:pt idx="633">
                  <c:v>250</c:v>
                </c:pt>
                <c:pt idx="634">
                  <c:v>250</c:v>
                </c:pt>
                <c:pt idx="635">
                  <c:v>250</c:v>
                </c:pt>
                <c:pt idx="636">
                  <c:v>250</c:v>
                </c:pt>
                <c:pt idx="637">
                  <c:v>250</c:v>
                </c:pt>
                <c:pt idx="638">
                  <c:v>250</c:v>
                </c:pt>
                <c:pt idx="639">
                  <c:v>250</c:v>
                </c:pt>
                <c:pt idx="640">
                  <c:v>250</c:v>
                </c:pt>
                <c:pt idx="641">
                  <c:v>250</c:v>
                </c:pt>
                <c:pt idx="642">
                  <c:v>280</c:v>
                </c:pt>
                <c:pt idx="643">
                  <c:v>250</c:v>
                </c:pt>
                <c:pt idx="644">
                  <c:v>250</c:v>
                </c:pt>
                <c:pt idx="645">
                  <c:v>250</c:v>
                </c:pt>
                <c:pt idx="646">
                  <c:v>250</c:v>
                </c:pt>
                <c:pt idx="647">
                  <c:v>250</c:v>
                </c:pt>
                <c:pt idx="648">
                  <c:v>250</c:v>
                </c:pt>
                <c:pt idx="649">
                  <c:v>250</c:v>
                </c:pt>
                <c:pt idx="650">
                  <c:v>250</c:v>
                </c:pt>
                <c:pt idx="651">
                  <c:v>250</c:v>
                </c:pt>
                <c:pt idx="652">
                  <c:v>250</c:v>
                </c:pt>
                <c:pt idx="653">
                  <c:v>150</c:v>
                </c:pt>
                <c:pt idx="654">
                  <c:v>251</c:v>
                </c:pt>
                <c:pt idx="655">
                  <c:v>251</c:v>
                </c:pt>
                <c:pt idx="656">
                  <c:v>250</c:v>
                </c:pt>
                <c:pt idx="657">
                  <c:v>250</c:v>
                </c:pt>
                <c:pt idx="658">
                  <c:v>250</c:v>
                </c:pt>
                <c:pt idx="659">
                  <c:v>250</c:v>
                </c:pt>
                <c:pt idx="660">
                  <c:v>250</c:v>
                </c:pt>
                <c:pt idx="661">
                  <c:v>250</c:v>
                </c:pt>
                <c:pt idx="662">
                  <c:v>250</c:v>
                </c:pt>
                <c:pt idx="663">
                  <c:v>250</c:v>
                </c:pt>
                <c:pt idx="664">
                  <c:v>252</c:v>
                </c:pt>
                <c:pt idx="665">
                  <c:v>252</c:v>
                </c:pt>
                <c:pt idx="666">
                  <c:v>250</c:v>
                </c:pt>
                <c:pt idx="667">
                  <c:v>250</c:v>
                </c:pt>
                <c:pt idx="668">
                  <c:v>259</c:v>
                </c:pt>
                <c:pt idx="669">
                  <c:v>250</c:v>
                </c:pt>
                <c:pt idx="670">
                  <c:v>250</c:v>
                </c:pt>
                <c:pt idx="671">
                  <c:v>250</c:v>
                </c:pt>
                <c:pt idx="672">
                  <c:v>250</c:v>
                </c:pt>
                <c:pt idx="673">
                  <c:v>250</c:v>
                </c:pt>
                <c:pt idx="674">
                  <c:v>250</c:v>
                </c:pt>
                <c:pt idx="675">
                  <c:v>250</c:v>
                </c:pt>
                <c:pt idx="676">
                  <c:v>250</c:v>
                </c:pt>
                <c:pt idx="677">
                  <c:v>250</c:v>
                </c:pt>
                <c:pt idx="678">
                  <c:v>250</c:v>
                </c:pt>
                <c:pt idx="679">
                  <c:v>250</c:v>
                </c:pt>
                <c:pt idx="680">
                  <c:v>250</c:v>
                </c:pt>
                <c:pt idx="681">
                  <c:v>250</c:v>
                </c:pt>
                <c:pt idx="682">
                  <c:v>250</c:v>
                </c:pt>
                <c:pt idx="683">
                  <c:v>250</c:v>
                </c:pt>
                <c:pt idx="684">
                  <c:v>250</c:v>
                </c:pt>
                <c:pt idx="686">
                  <c:v>250</c:v>
                </c:pt>
                <c:pt idx="687">
                  <c:v>250</c:v>
                </c:pt>
                <c:pt idx="690">
                  <c:v>250</c:v>
                </c:pt>
                <c:pt idx="691">
                  <c:v>250</c:v>
                </c:pt>
                <c:pt idx="692">
                  <c:v>250</c:v>
                </c:pt>
                <c:pt idx="693">
                  <c:v>250</c:v>
                </c:pt>
                <c:pt idx="694">
                  <c:v>250</c:v>
                </c:pt>
                <c:pt idx="695">
                  <c:v>250</c:v>
                </c:pt>
                <c:pt idx="696">
                  <c:v>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5DB-46A0-BBFB-E3DC9C2DFD02}"/>
            </c:ext>
          </c:extLst>
        </c:ser>
        <c:ser>
          <c:idx val="2"/>
          <c:order val="2"/>
          <c:tx>
            <c:v>Mira 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'Mira Vaca Total Datos SDA'!$C$4:$C$700</c:f>
              <c:numCache>
                <c:formatCode>m/d/yyyy</c:formatCode>
                <c:ptCount val="697"/>
                <c:pt idx="0">
                  <c:v>43467</c:v>
                </c:pt>
                <c:pt idx="1">
                  <c:v>43468</c:v>
                </c:pt>
                <c:pt idx="2">
                  <c:v>43469</c:v>
                </c:pt>
                <c:pt idx="3">
                  <c:v>43470</c:v>
                </c:pt>
                <c:pt idx="4">
                  <c:v>43473</c:v>
                </c:pt>
                <c:pt idx="5">
                  <c:v>43474</c:v>
                </c:pt>
                <c:pt idx="6">
                  <c:v>43475</c:v>
                </c:pt>
                <c:pt idx="7">
                  <c:v>43476</c:v>
                </c:pt>
                <c:pt idx="8">
                  <c:v>43477</c:v>
                </c:pt>
                <c:pt idx="9">
                  <c:v>43479</c:v>
                </c:pt>
                <c:pt idx="10">
                  <c:v>43480</c:v>
                </c:pt>
                <c:pt idx="11">
                  <c:v>43481</c:v>
                </c:pt>
                <c:pt idx="12">
                  <c:v>43483</c:v>
                </c:pt>
                <c:pt idx="13">
                  <c:v>43484</c:v>
                </c:pt>
                <c:pt idx="14">
                  <c:v>43486</c:v>
                </c:pt>
                <c:pt idx="15">
                  <c:v>43487</c:v>
                </c:pt>
                <c:pt idx="16">
                  <c:v>43488</c:v>
                </c:pt>
                <c:pt idx="17">
                  <c:v>43489</c:v>
                </c:pt>
                <c:pt idx="18">
                  <c:v>43491</c:v>
                </c:pt>
                <c:pt idx="19">
                  <c:v>43508</c:v>
                </c:pt>
                <c:pt idx="20">
                  <c:v>43509</c:v>
                </c:pt>
                <c:pt idx="21">
                  <c:v>43510</c:v>
                </c:pt>
                <c:pt idx="22">
                  <c:v>43511</c:v>
                </c:pt>
                <c:pt idx="23">
                  <c:v>43512</c:v>
                </c:pt>
                <c:pt idx="24">
                  <c:v>43514</c:v>
                </c:pt>
                <c:pt idx="25">
                  <c:v>43515</c:v>
                </c:pt>
                <c:pt idx="26">
                  <c:v>43516</c:v>
                </c:pt>
                <c:pt idx="27">
                  <c:v>43517</c:v>
                </c:pt>
                <c:pt idx="28">
                  <c:v>43518</c:v>
                </c:pt>
                <c:pt idx="29">
                  <c:v>43519</c:v>
                </c:pt>
                <c:pt idx="30">
                  <c:v>43521</c:v>
                </c:pt>
                <c:pt idx="31">
                  <c:v>43523</c:v>
                </c:pt>
                <c:pt idx="32">
                  <c:v>43524</c:v>
                </c:pt>
                <c:pt idx="33">
                  <c:v>43525</c:v>
                </c:pt>
                <c:pt idx="34">
                  <c:v>43526</c:v>
                </c:pt>
                <c:pt idx="35">
                  <c:v>43528</c:v>
                </c:pt>
                <c:pt idx="36">
                  <c:v>43529</c:v>
                </c:pt>
                <c:pt idx="37">
                  <c:v>43530</c:v>
                </c:pt>
                <c:pt idx="38">
                  <c:v>43531</c:v>
                </c:pt>
                <c:pt idx="39">
                  <c:v>43532</c:v>
                </c:pt>
                <c:pt idx="40">
                  <c:v>43533</c:v>
                </c:pt>
                <c:pt idx="41">
                  <c:v>43535</c:v>
                </c:pt>
                <c:pt idx="42">
                  <c:v>43537</c:v>
                </c:pt>
                <c:pt idx="43">
                  <c:v>43539</c:v>
                </c:pt>
                <c:pt idx="44">
                  <c:v>43540</c:v>
                </c:pt>
                <c:pt idx="45">
                  <c:v>43542</c:v>
                </c:pt>
                <c:pt idx="46">
                  <c:v>43543</c:v>
                </c:pt>
                <c:pt idx="47">
                  <c:v>43544</c:v>
                </c:pt>
                <c:pt idx="48">
                  <c:v>43545</c:v>
                </c:pt>
                <c:pt idx="49">
                  <c:v>43546</c:v>
                </c:pt>
                <c:pt idx="50">
                  <c:v>43547</c:v>
                </c:pt>
                <c:pt idx="51">
                  <c:v>43550</c:v>
                </c:pt>
                <c:pt idx="52">
                  <c:v>43551</c:v>
                </c:pt>
                <c:pt idx="53">
                  <c:v>43552</c:v>
                </c:pt>
                <c:pt idx="54">
                  <c:v>43553</c:v>
                </c:pt>
                <c:pt idx="55">
                  <c:v>43554</c:v>
                </c:pt>
                <c:pt idx="56">
                  <c:v>43556</c:v>
                </c:pt>
                <c:pt idx="57">
                  <c:v>43557</c:v>
                </c:pt>
                <c:pt idx="58">
                  <c:v>43558</c:v>
                </c:pt>
                <c:pt idx="59">
                  <c:v>43559</c:v>
                </c:pt>
                <c:pt idx="60">
                  <c:v>43560</c:v>
                </c:pt>
                <c:pt idx="61">
                  <c:v>43561</c:v>
                </c:pt>
                <c:pt idx="62">
                  <c:v>43563</c:v>
                </c:pt>
                <c:pt idx="63">
                  <c:v>43564</c:v>
                </c:pt>
                <c:pt idx="64">
                  <c:v>43565</c:v>
                </c:pt>
                <c:pt idx="65">
                  <c:v>43566</c:v>
                </c:pt>
                <c:pt idx="66">
                  <c:v>43567</c:v>
                </c:pt>
                <c:pt idx="67">
                  <c:v>43568</c:v>
                </c:pt>
                <c:pt idx="68">
                  <c:v>43570</c:v>
                </c:pt>
                <c:pt idx="69">
                  <c:v>43571</c:v>
                </c:pt>
                <c:pt idx="70">
                  <c:v>43577</c:v>
                </c:pt>
                <c:pt idx="71">
                  <c:v>43578</c:v>
                </c:pt>
                <c:pt idx="72">
                  <c:v>43579</c:v>
                </c:pt>
                <c:pt idx="73">
                  <c:v>43580</c:v>
                </c:pt>
                <c:pt idx="74">
                  <c:v>43581</c:v>
                </c:pt>
                <c:pt idx="75">
                  <c:v>43582</c:v>
                </c:pt>
                <c:pt idx="76">
                  <c:v>43584</c:v>
                </c:pt>
                <c:pt idx="77">
                  <c:v>43585</c:v>
                </c:pt>
                <c:pt idx="78">
                  <c:v>43587</c:v>
                </c:pt>
                <c:pt idx="79">
                  <c:v>43588</c:v>
                </c:pt>
                <c:pt idx="80">
                  <c:v>43589</c:v>
                </c:pt>
                <c:pt idx="81">
                  <c:v>43591</c:v>
                </c:pt>
                <c:pt idx="82">
                  <c:v>43592</c:v>
                </c:pt>
                <c:pt idx="83">
                  <c:v>43593</c:v>
                </c:pt>
                <c:pt idx="84">
                  <c:v>43594</c:v>
                </c:pt>
                <c:pt idx="85">
                  <c:v>43595</c:v>
                </c:pt>
                <c:pt idx="86">
                  <c:v>43596</c:v>
                </c:pt>
                <c:pt idx="87">
                  <c:v>43598</c:v>
                </c:pt>
                <c:pt idx="88">
                  <c:v>43599</c:v>
                </c:pt>
                <c:pt idx="89">
                  <c:v>43600</c:v>
                </c:pt>
                <c:pt idx="90">
                  <c:v>43603</c:v>
                </c:pt>
                <c:pt idx="91">
                  <c:v>43605</c:v>
                </c:pt>
                <c:pt idx="92">
                  <c:v>43606</c:v>
                </c:pt>
                <c:pt idx="93">
                  <c:v>43607</c:v>
                </c:pt>
                <c:pt idx="94">
                  <c:v>43608</c:v>
                </c:pt>
                <c:pt idx="95">
                  <c:v>43609</c:v>
                </c:pt>
                <c:pt idx="96">
                  <c:v>43610</c:v>
                </c:pt>
                <c:pt idx="97">
                  <c:v>43612</c:v>
                </c:pt>
                <c:pt idx="98">
                  <c:v>43613</c:v>
                </c:pt>
                <c:pt idx="99">
                  <c:v>43614</c:v>
                </c:pt>
                <c:pt idx="100">
                  <c:v>43615</c:v>
                </c:pt>
                <c:pt idx="101">
                  <c:v>43616</c:v>
                </c:pt>
                <c:pt idx="102">
                  <c:v>43617</c:v>
                </c:pt>
                <c:pt idx="103">
                  <c:v>43620</c:v>
                </c:pt>
                <c:pt idx="104">
                  <c:v>43621</c:v>
                </c:pt>
                <c:pt idx="105">
                  <c:v>43622</c:v>
                </c:pt>
                <c:pt idx="106">
                  <c:v>43623</c:v>
                </c:pt>
                <c:pt idx="107">
                  <c:v>43624</c:v>
                </c:pt>
                <c:pt idx="108">
                  <c:v>43626</c:v>
                </c:pt>
                <c:pt idx="109">
                  <c:v>43627</c:v>
                </c:pt>
                <c:pt idx="110">
                  <c:v>43628</c:v>
                </c:pt>
                <c:pt idx="111">
                  <c:v>43629</c:v>
                </c:pt>
                <c:pt idx="112">
                  <c:v>43630</c:v>
                </c:pt>
                <c:pt idx="113">
                  <c:v>43631</c:v>
                </c:pt>
                <c:pt idx="114">
                  <c:v>43633</c:v>
                </c:pt>
                <c:pt idx="115">
                  <c:v>43634</c:v>
                </c:pt>
                <c:pt idx="116">
                  <c:v>43635</c:v>
                </c:pt>
                <c:pt idx="117">
                  <c:v>43636</c:v>
                </c:pt>
                <c:pt idx="118">
                  <c:v>43637</c:v>
                </c:pt>
                <c:pt idx="119">
                  <c:v>43638</c:v>
                </c:pt>
                <c:pt idx="120">
                  <c:v>43641</c:v>
                </c:pt>
                <c:pt idx="121">
                  <c:v>43642</c:v>
                </c:pt>
                <c:pt idx="122">
                  <c:v>43643</c:v>
                </c:pt>
                <c:pt idx="123">
                  <c:v>43644</c:v>
                </c:pt>
                <c:pt idx="124">
                  <c:v>43645</c:v>
                </c:pt>
                <c:pt idx="125">
                  <c:v>43648</c:v>
                </c:pt>
                <c:pt idx="126">
                  <c:v>43649</c:v>
                </c:pt>
                <c:pt idx="127">
                  <c:v>43650</c:v>
                </c:pt>
                <c:pt idx="128">
                  <c:v>43651</c:v>
                </c:pt>
                <c:pt idx="129">
                  <c:v>43652</c:v>
                </c:pt>
                <c:pt idx="130">
                  <c:v>43654</c:v>
                </c:pt>
                <c:pt idx="131">
                  <c:v>43656</c:v>
                </c:pt>
                <c:pt idx="132">
                  <c:v>43658</c:v>
                </c:pt>
                <c:pt idx="133">
                  <c:v>43659</c:v>
                </c:pt>
                <c:pt idx="134">
                  <c:v>43661</c:v>
                </c:pt>
                <c:pt idx="135">
                  <c:v>43662</c:v>
                </c:pt>
                <c:pt idx="136">
                  <c:v>43663</c:v>
                </c:pt>
                <c:pt idx="137">
                  <c:v>43664</c:v>
                </c:pt>
                <c:pt idx="138">
                  <c:v>43665</c:v>
                </c:pt>
                <c:pt idx="139">
                  <c:v>43668</c:v>
                </c:pt>
                <c:pt idx="140">
                  <c:v>43669</c:v>
                </c:pt>
                <c:pt idx="141">
                  <c:v>43670</c:v>
                </c:pt>
                <c:pt idx="142">
                  <c:v>43671</c:v>
                </c:pt>
                <c:pt idx="143">
                  <c:v>43672</c:v>
                </c:pt>
                <c:pt idx="144">
                  <c:v>43673</c:v>
                </c:pt>
                <c:pt idx="145">
                  <c:v>43675</c:v>
                </c:pt>
                <c:pt idx="146">
                  <c:v>43676</c:v>
                </c:pt>
                <c:pt idx="147">
                  <c:v>43677</c:v>
                </c:pt>
                <c:pt idx="148">
                  <c:v>43678</c:v>
                </c:pt>
                <c:pt idx="149">
                  <c:v>43679</c:v>
                </c:pt>
                <c:pt idx="150">
                  <c:v>43680</c:v>
                </c:pt>
                <c:pt idx="151">
                  <c:v>43682</c:v>
                </c:pt>
                <c:pt idx="152">
                  <c:v>43683</c:v>
                </c:pt>
                <c:pt idx="153">
                  <c:v>43685</c:v>
                </c:pt>
                <c:pt idx="154">
                  <c:v>43686</c:v>
                </c:pt>
                <c:pt idx="155">
                  <c:v>43689</c:v>
                </c:pt>
                <c:pt idx="156">
                  <c:v>43690</c:v>
                </c:pt>
                <c:pt idx="157">
                  <c:v>43691</c:v>
                </c:pt>
                <c:pt idx="158">
                  <c:v>43692</c:v>
                </c:pt>
                <c:pt idx="159">
                  <c:v>43693</c:v>
                </c:pt>
                <c:pt idx="160">
                  <c:v>43694</c:v>
                </c:pt>
                <c:pt idx="161">
                  <c:v>43697</c:v>
                </c:pt>
                <c:pt idx="162">
                  <c:v>43698</c:v>
                </c:pt>
                <c:pt idx="163">
                  <c:v>43699</c:v>
                </c:pt>
                <c:pt idx="164">
                  <c:v>43700</c:v>
                </c:pt>
                <c:pt idx="165">
                  <c:v>43701</c:v>
                </c:pt>
                <c:pt idx="166">
                  <c:v>43703</c:v>
                </c:pt>
                <c:pt idx="167">
                  <c:v>43704</c:v>
                </c:pt>
                <c:pt idx="168">
                  <c:v>43705</c:v>
                </c:pt>
                <c:pt idx="169">
                  <c:v>43706</c:v>
                </c:pt>
                <c:pt idx="170">
                  <c:v>43707</c:v>
                </c:pt>
                <c:pt idx="171">
                  <c:v>43710</c:v>
                </c:pt>
                <c:pt idx="172">
                  <c:v>43711</c:v>
                </c:pt>
                <c:pt idx="173">
                  <c:v>43712</c:v>
                </c:pt>
                <c:pt idx="174">
                  <c:v>43713</c:v>
                </c:pt>
                <c:pt idx="175">
                  <c:v>43714</c:v>
                </c:pt>
                <c:pt idx="176">
                  <c:v>43715</c:v>
                </c:pt>
                <c:pt idx="177">
                  <c:v>43717</c:v>
                </c:pt>
                <c:pt idx="178">
                  <c:v>43718</c:v>
                </c:pt>
                <c:pt idx="179">
                  <c:v>43719</c:v>
                </c:pt>
                <c:pt idx="180">
                  <c:v>43720</c:v>
                </c:pt>
                <c:pt idx="181">
                  <c:v>43721</c:v>
                </c:pt>
                <c:pt idx="182">
                  <c:v>43724</c:v>
                </c:pt>
                <c:pt idx="183">
                  <c:v>43725</c:v>
                </c:pt>
                <c:pt idx="184">
                  <c:v>43726</c:v>
                </c:pt>
                <c:pt idx="185">
                  <c:v>43727</c:v>
                </c:pt>
                <c:pt idx="186">
                  <c:v>43728</c:v>
                </c:pt>
                <c:pt idx="187">
                  <c:v>43729</c:v>
                </c:pt>
                <c:pt idx="188">
                  <c:v>43731</c:v>
                </c:pt>
                <c:pt idx="189">
                  <c:v>43732</c:v>
                </c:pt>
                <c:pt idx="190">
                  <c:v>43733</c:v>
                </c:pt>
                <c:pt idx="191">
                  <c:v>43734</c:v>
                </c:pt>
                <c:pt idx="192">
                  <c:v>43735</c:v>
                </c:pt>
                <c:pt idx="193">
                  <c:v>43736</c:v>
                </c:pt>
                <c:pt idx="194">
                  <c:v>43738</c:v>
                </c:pt>
                <c:pt idx="195">
                  <c:v>43739</c:v>
                </c:pt>
                <c:pt idx="196">
                  <c:v>43740</c:v>
                </c:pt>
                <c:pt idx="197">
                  <c:v>43741</c:v>
                </c:pt>
                <c:pt idx="198">
                  <c:v>43742</c:v>
                </c:pt>
                <c:pt idx="199">
                  <c:v>43743</c:v>
                </c:pt>
                <c:pt idx="200">
                  <c:v>43745</c:v>
                </c:pt>
                <c:pt idx="201">
                  <c:v>43746</c:v>
                </c:pt>
                <c:pt idx="202">
                  <c:v>43747</c:v>
                </c:pt>
                <c:pt idx="203">
                  <c:v>43748</c:v>
                </c:pt>
                <c:pt idx="204">
                  <c:v>43749</c:v>
                </c:pt>
                <c:pt idx="205">
                  <c:v>43750</c:v>
                </c:pt>
                <c:pt idx="206">
                  <c:v>43753</c:v>
                </c:pt>
                <c:pt idx="207">
                  <c:v>43754</c:v>
                </c:pt>
                <c:pt idx="208">
                  <c:v>43755</c:v>
                </c:pt>
                <c:pt idx="209">
                  <c:v>43756</c:v>
                </c:pt>
                <c:pt idx="210">
                  <c:v>43757</c:v>
                </c:pt>
                <c:pt idx="211">
                  <c:v>43759</c:v>
                </c:pt>
                <c:pt idx="212">
                  <c:v>43760</c:v>
                </c:pt>
                <c:pt idx="213">
                  <c:v>43762</c:v>
                </c:pt>
                <c:pt idx="214">
                  <c:v>43763</c:v>
                </c:pt>
                <c:pt idx="215">
                  <c:v>43764</c:v>
                </c:pt>
                <c:pt idx="216">
                  <c:v>43766</c:v>
                </c:pt>
                <c:pt idx="217">
                  <c:v>43767</c:v>
                </c:pt>
                <c:pt idx="218">
                  <c:v>43768</c:v>
                </c:pt>
                <c:pt idx="219">
                  <c:v>43769</c:v>
                </c:pt>
                <c:pt idx="220">
                  <c:v>43771</c:v>
                </c:pt>
                <c:pt idx="221">
                  <c:v>43774</c:v>
                </c:pt>
                <c:pt idx="222">
                  <c:v>43775</c:v>
                </c:pt>
                <c:pt idx="223">
                  <c:v>43776</c:v>
                </c:pt>
                <c:pt idx="224">
                  <c:v>43777</c:v>
                </c:pt>
                <c:pt idx="225">
                  <c:v>43778</c:v>
                </c:pt>
                <c:pt idx="226">
                  <c:v>43781</c:v>
                </c:pt>
                <c:pt idx="227">
                  <c:v>43782</c:v>
                </c:pt>
                <c:pt idx="228">
                  <c:v>43783</c:v>
                </c:pt>
                <c:pt idx="229">
                  <c:v>43784</c:v>
                </c:pt>
                <c:pt idx="230">
                  <c:v>43785</c:v>
                </c:pt>
                <c:pt idx="231">
                  <c:v>43787</c:v>
                </c:pt>
                <c:pt idx="232">
                  <c:v>43788</c:v>
                </c:pt>
                <c:pt idx="233">
                  <c:v>43789</c:v>
                </c:pt>
                <c:pt idx="234">
                  <c:v>43790</c:v>
                </c:pt>
                <c:pt idx="235">
                  <c:v>43791</c:v>
                </c:pt>
                <c:pt idx="236">
                  <c:v>43794</c:v>
                </c:pt>
                <c:pt idx="237">
                  <c:v>43795</c:v>
                </c:pt>
                <c:pt idx="238">
                  <c:v>43796</c:v>
                </c:pt>
                <c:pt idx="239">
                  <c:v>43797</c:v>
                </c:pt>
                <c:pt idx="240">
                  <c:v>43798</c:v>
                </c:pt>
                <c:pt idx="241">
                  <c:v>43799</c:v>
                </c:pt>
                <c:pt idx="242">
                  <c:v>43801</c:v>
                </c:pt>
                <c:pt idx="243">
                  <c:v>43802</c:v>
                </c:pt>
                <c:pt idx="244">
                  <c:v>43803</c:v>
                </c:pt>
                <c:pt idx="245">
                  <c:v>43804</c:v>
                </c:pt>
                <c:pt idx="246">
                  <c:v>43805</c:v>
                </c:pt>
                <c:pt idx="247">
                  <c:v>43806</c:v>
                </c:pt>
                <c:pt idx="248">
                  <c:v>43808</c:v>
                </c:pt>
                <c:pt idx="249">
                  <c:v>43809</c:v>
                </c:pt>
                <c:pt idx="250">
                  <c:v>43810</c:v>
                </c:pt>
                <c:pt idx="251">
                  <c:v>43811</c:v>
                </c:pt>
                <c:pt idx="252">
                  <c:v>43812</c:v>
                </c:pt>
                <c:pt idx="253">
                  <c:v>43813</c:v>
                </c:pt>
                <c:pt idx="254">
                  <c:v>43815</c:v>
                </c:pt>
                <c:pt idx="255">
                  <c:v>43816</c:v>
                </c:pt>
                <c:pt idx="256">
                  <c:v>43818</c:v>
                </c:pt>
                <c:pt idx="257">
                  <c:v>43819</c:v>
                </c:pt>
                <c:pt idx="258">
                  <c:v>43820</c:v>
                </c:pt>
                <c:pt idx="259">
                  <c:v>43857</c:v>
                </c:pt>
                <c:pt idx="260">
                  <c:v>43858</c:v>
                </c:pt>
                <c:pt idx="261">
                  <c:v>43859</c:v>
                </c:pt>
                <c:pt idx="262">
                  <c:v>43860</c:v>
                </c:pt>
                <c:pt idx="263">
                  <c:v>43861</c:v>
                </c:pt>
                <c:pt idx="264">
                  <c:v>43862</c:v>
                </c:pt>
                <c:pt idx="265">
                  <c:v>43864</c:v>
                </c:pt>
                <c:pt idx="266">
                  <c:v>43865</c:v>
                </c:pt>
                <c:pt idx="267">
                  <c:v>43866</c:v>
                </c:pt>
                <c:pt idx="268">
                  <c:v>43867</c:v>
                </c:pt>
                <c:pt idx="269">
                  <c:v>43868</c:v>
                </c:pt>
                <c:pt idx="270">
                  <c:v>43869</c:v>
                </c:pt>
                <c:pt idx="271">
                  <c:v>43871</c:v>
                </c:pt>
                <c:pt idx="272">
                  <c:v>43872</c:v>
                </c:pt>
                <c:pt idx="273">
                  <c:v>43873</c:v>
                </c:pt>
                <c:pt idx="274">
                  <c:v>43874</c:v>
                </c:pt>
                <c:pt idx="275">
                  <c:v>43875</c:v>
                </c:pt>
                <c:pt idx="276">
                  <c:v>43876</c:v>
                </c:pt>
                <c:pt idx="277">
                  <c:v>43878</c:v>
                </c:pt>
                <c:pt idx="278">
                  <c:v>43879</c:v>
                </c:pt>
                <c:pt idx="279">
                  <c:v>43880</c:v>
                </c:pt>
                <c:pt idx="280">
                  <c:v>43881</c:v>
                </c:pt>
                <c:pt idx="281">
                  <c:v>43882</c:v>
                </c:pt>
                <c:pt idx="282">
                  <c:v>43883</c:v>
                </c:pt>
                <c:pt idx="283">
                  <c:v>43885</c:v>
                </c:pt>
                <c:pt idx="284">
                  <c:v>43886</c:v>
                </c:pt>
                <c:pt idx="285">
                  <c:v>43887</c:v>
                </c:pt>
                <c:pt idx="286">
                  <c:v>43888</c:v>
                </c:pt>
                <c:pt idx="287">
                  <c:v>43889</c:v>
                </c:pt>
                <c:pt idx="288">
                  <c:v>43890</c:v>
                </c:pt>
                <c:pt idx="289">
                  <c:v>43892</c:v>
                </c:pt>
                <c:pt idx="290">
                  <c:v>43893</c:v>
                </c:pt>
                <c:pt idx="291">
                  <c:v>43894</c:v>
                </c:pt>
                <c:pt idx="292">
                  <c:v>43895</c:v>
                </c:pt>
                <c:pt idx="293">
                  <c:v>43896</c:v>
                </c:pt>
                <c:pt idx="294">
                  <c:v>43897</c:v>
                </c:pt>
                <c:pt idx="295">
                  <c:v>43899</c:v>
                </c:pt>
                <c:pt idx="296">
                  <c:v>43900</c:v>
                </c:pt>
                <c:pt idx="297">
                  <c:v>43901</c:v>
                </c:pt>
                <c:pt idx="298">
                  <c:v>43902</c:v>
                </c:pt>
                <c:pt idx="299">
                  <c:v>43903</c:v>
                </c:pt>
                <c:pt idx="300">
                  <c:v>43904</c:v>
                </c:pt>
                <c:pt idx="301">
                  <c:v>43906</c:v>
                </c:pt>
                <c:pt idx="302">
                  <c:v>43907</c:v>
                </c:pt>
                <c:pt idx="303">
                  <c:v>43908</c:v>
                </c:pt>
                <c:pt idx="304">
                  <c:v>43909</c:v>
                </c:pt>
                <c:pt idx="305">
                  <c:v>43914</c:v>
                </c:pt>
                <c:pt idx="306">
                  <c:v>43935</c:v>
                </c:pt>
                <c:pt idx="307">
                  <c:v>43944</c:v>
                </c:pt>
                <c:pt idx="308">
                  <c:v>43948</c:v>
                </c:pt>
                <c:pt idx="309">
                  <c:v>43957</c:v>
                </c:pt>
                <c:pt idx="310">
                  <c:v>43970</c:v>
                </c:pt>
                <c:pt idx="311">
                  <c:v>43980</c:v>
                </c:pt>
                <c:pt idx="312">
                  <c:v>43998</c:v>
                </c:pt>
                <c:pt idx="313">
                  <c:v>43999</c:v>
                </c:pt>
                <c:pt idx="314">
                  <c:v>44005</c:v>
                </c:pt>
                <c:pt idx="315">
                  <c:v>44012</c:v>
                </c:pt>
                <c:pt idx="316">
                  <c:v>44013</c:v>
                </c:pt>
                <c:pt idx="317">
                  <c:v>44018</c:v>
                </c:pt>
                <c:pt idx="318">
                  <c:v>44019</c:v>
                </c:pt>
                <c:pt idx="319">
                  <c:v>44020</c:v>
                </c:pt>
                <c:pt idx="320">
                  <c:v>44021</c:v>
                </c:pt>
                <c:pt idx="321">
                  <c:v>44022</c:v>
                </c:pt>
                <c:pt idx="322">
                  <c:v>44025</c:v>
                </c:pt>
                <c:pt idx="323">
                  <c:v>44026</c:v>
                </c:pt>
                <c:pt idx="324">
                  <c:v>44027</c:v>
                </c:pt>
                <c:pt idx="325">
                  <c:v>44028</c:v>
                </c:pt>
                <c:pt idx="326">
                  <c:v>44029</c:v>
                </c:pt>
                <c:pt idx="327">
                  <c:v>44030</c:v>
                </c:pt>
                <c:pt idx="328">
                  <c:v>44033</c:v>
                </c:pt>
                <c:pt idx="329">
                  <c:v>44034</c:v>
                </c:pt>
                <c:pt idx="330">
                  <c:v>44035</c:v>
                </c:pt>
                <c:pt idx="331">
                  <c:v>44077</c:v>
                </c:pt>
                <c:pt idx="332">
                  <c:v>44078</c:v>
                </c:pt>
                <c:pt idx="333">
                  <c:v>44079</c:v>
                </c:pt>
                <c:pt idx="334">
                  <c:v>44081</c:v>
                </c:pt>
                <c:pt idx="335">
                  <c:v>44082</c:v>
                </c:pt>
                <c:pt idx="336">
                  <c:v>44083</c:v>
                </c:pt>
                <c:pt idx="337">
                  <c:v>44084</c:v>
                </c:pt>
                <c:pt idx="338">
                  <c:v>44085</c:v>
                </c:pt>
                <c:pt idx="339">
                  <c:v>44086</c:v>
                </c:pt>
                <c:pt idx="340">
                  <c:v>44088</c:v>
                </c:pt>
                <c:pt idx="341">
                  <c:v>44089</c:v>
                </c:pt>
                <c:pt idx="342">
                  <c:v>44090</c:v>
                </c:pt>
                <c:pt idx="343">
                  <c:v>44091</c:v>
                </c:pt>
                <c:pt idx="344">
                  <c:v>44092</c:v>
                </c:pt>
                <c:pt idx="345">
                  <c:v>44093</c:v>
                </c:pt>
                <c:pt idx="346">
                  <c:v>44095</c:v>
                </c:pt>
                <c:pt idx="347">
                  <c:v>44096</c:v>
                </c:pt>
                <c:pt idx="348">
                  <c:v>44097</c:v>
                </c:pt>
                <c:pt idx="349">
                  <c:v>44098</c:v>
                </c:pt>
                <c:pt idx="350">
                  <c:v>44099</c:v>
                </c:pt>
                <c:pt idx="351">
                  <c:v>44100</c:v>
                </c:pt>
                <c:pt idx="352">
                  <c:v>44102</c:v>
                </c:pt>
                <c:pt idx="353">
                  <c:v>44103</c:v>
                </c:pt>
                <c:pt idx="354">
                  <c:v>44104</c:v>
                </c:pt>
                <c:pt idx="355">
                  <c:v>44105</c:v>
                </c:pt>
                <c:pt idx="356">
                  <c:v>44106</c:v>
                </c:pt>
                <c:pt idx="357">
                  <c:v>44107</c:v>
                </c:pt>
                <c:pt idx="358">
                  <c:v>44109</c:v>
                </c:pt>
                <c:pt idx="359">
                  <c:v>44110</c:v>
                </c:pt>
                <c:pt idx="360">
                  <c:v>44111</c:v>
                </c:pt>
                <c:pt idx="361">
                  <c:v>44112</c:v>
                </c:pt>
                <c:pt idx="362">
                  <c:v>44113</c:v>
                </c:pt>
                <c:pt idx="363">
                  <c:v>44114</c:v>
                </c:pt>
                <c:pt idx="364">
                  <c:v>44117</c:v>
                </c:pt>
                <c:pt idx="365">
                  <c:v>44118</c:v>
                </c:pt>
                <c:pt idx="366">
                  <c:v>44119</c:v>
                </c:pt>
                <c:pt idx="367">
                  <c:v>44120</c:v>
                </c:pt>
                <c:pt idx="368">
                  <c:v>44121</c:v>
                </c:pt>
                <c:pt idx="369">
                  <c:v>44123</c:v>
                </c:pt>
                <c:pt idx="370">
                  <c:v>44124</c:v>
                </c:pt>
                <c:pt idx="371">
                  <c:v>44125</c:v>
                </c:pt>
                <c:pt idx="372">
                  <c:v>44126</c:v>
                </c:pt>
                <c:pt idx="373">
                  <c:v>44130</c:v>
                </c:pt>
                <c:pt idx="374">
                  <c:v>44131</c:v>
                </c:pt>
                <c:pt idx="375">
                  <c:v>44132</c:v>
                </c:pt>
                <c:pt idx="376">
                  <c:v>44133</c:v>
                </c:pt>
                <c:pt idx="377">
                  <c:v>44134</c:v>
                </c:pt>
                <c:pt idx="378">
                  <c:v>44138</c:v>
                </c:pt>
                <c:pt idx="379">
                  <c:v>44139</c:v>
                </c:pt>
                <c:pt idx="380">
                  <c:v>44140</c:v>
                </c:pt>
                <c:pt idx="381">
                  <c:v>44141</c:v>
                </c:pt>
                <c:pt idx="382">
                  <c:v>44142</c:v>
                </c:pt>
                <c:pt idx="383">
                  <c:v>44144</c:v>
                </c:pt>
                <c:pt idx="384">
                  <c:v>44145</c:v>
                </c:pt>
                <c:pt idx="385">
                  <c:v>44146</c:v>
                </c:pt>
                <c:pt idx="386">
                  <c:v>44147</c:v>
                </c:pt>
                <c:pt idx="387">
                  <c:v>44148</c:v>
                </c:pt>
                <c:pt idx="388">
                  <c:v>44149</c:v>
                </c:pt>
                <c:pt idx="389">
                  <c:v>44152</c:v>
                </c:pt>
                <c:pt idx="390">
                  <c:v>44153</c:v>
                </c:pt>
                <c:pt idx="391">
                  <c:v>44154</c:v>
                </c:pt>
                <c:pt idx="392">
                  <c:v>44155</c:v>
                </c:pt>
                <c:pt idx="393">
                  <c:v>44156</c:v>
                </c:pt>
                <c:pt idx="394">
                  <c:v>44158</c:v>
                </c:pt>
                <c:pt idx="395">
                  <c:v>44160</c:v>
                </c:pt>
                <c:pt idx="396">
                  <c:v>44161</c:v>
                </c:pt>
                <c:pt idx="397">
                  <c:v>44162</c:v>
                </c:pt>
                <c:pt idx="398">
                  <c:v>44163</c:v>
                </c:pt>
                <c:pt idx="399">
                  <c:v>44165</c:v>
                </c:pt>
                <c:pt idx="400">
                  <c:v>44166</c:v>
                </c:pt>
                <c:pt idx="401">
                  <c:v>44167</c:v>
                </c:pt>
                <c:pt idx="402">
                  <c:v>44168</c:v>
                </c:pt>
                <c:pt idx="403">
                  <c:v>44169</c:v>
                </c:pt>
                <c:pt idx="404">
                  <c:v>44170</c:v>
                </c:pt>
                <c:pt idx="405">
                  <c:v>44172</c:v>
                </c:pt>
                <c:pt idx="406">
                  <c:v>44174</c:v>
                </c:pt>
                <c:pt idx="407">
                  <c:v>44175</c:v>
                </c:pt>
                <c:pt idx="408">
                  <c:v>44176</c:v>
                </c:pt>
                <c:pt idx="409">
                  <c:v>44177</c:v>
                </c:pt>
                <c:pt idx="410">
                  <c:v>44179</c:v>
                </c:pt>
                <c:pt idx="411">
                  <c:v>44180</c:v>
                </c:pt>
                <c:pt idx="412">
                  <c:v>44181</c:v>
                </c:pt>
                <c:pt idx="413">
                  <c:v>44182</c:v>
                </c:pt>
                <c:pt idx="414">
                  <c:v>44183</c:v>
                </c:pt>
                <c:pt idx="415">
                  <c:v>44184</c:v>
                </c:pt>
                <c:pt idx="416">
                  <c:v>44186</c:v>
                </c:pt>
                <c:pt idx="417">
                  <c:v>44187</c:v>
                </c:pt>
                <c:pt idx="418">
                  <c:v>44188</c:v>
                </c:pt>
                <c:pt idx="419">
                  <c:v>44189</c:v>
                </c:pt>
                <c:pt idx="420">
                  <c:v>44214</c:v>
                </c:pt>
                <c:pt idx="421">
                  <c:v>44215</c:v>
                </c:pt>
                <c:pt idx="422">
                  <c:v>44216</c:v>
                </c:pt>
                <c:pt idx="423">
                  <c:v>44217</c:v>
                </c:pt>
                <c:pt idx="424">
                  <c:v>44218</c:v>
                </c:pt>
                <c:pt idx="425">
                  <c:v>44219</c:v>
                </c:pt>
                <c:pt idx="426">
                  <c:v>44221</c:v>
                </c:pt>
                <c:pt idx="427">
                  <c:v>44222</c:v>
                </c:pt>
                <c:pt idx="428">
                  <c:v>44223</c:v>
                </c:pt>
                <c:pt idx="429">
                  <c:v>44224</c:v>
                </c:pt>
                <c:pt idx="430">
                  <c:v>44225</c:v>
                </c:pt>
                <c:pt idx="431">
                  <c:v>44226</c:v>
                </c:pt>
                <c:pt idx="432">
                  <c:v>44236</c:v>
                </c:pt>
                <c:pt idx="433">
                  <c:v>44237</c:v>
                </c:pt>
                <c:pt idx="434">
                  <c:v>44238</c:v>
                </c:pt>
                <c:pt idx="435">
                  <c:v>44239</c:v>
                </c:pt>
                <c:pt idx="436">
                  <c:v>44240</c:v>
                </c:pt>
                <c:pt idx="437">
                  <c:v>44242</c:v>
                </c:pt>
                <c:pt idx="438">
                  <c:v>44243</c:v>
                </c:pt>
                <c:pt idx="439">
                  <c:v>44244</c:v>
                </c:pt>
                <c:pt idx="440">
                  <c:v>44245</c:v>
                </c:pt>
                <c:pt idx="441">
                  <c:v>44246</c:v>
                </c:pt>
                <c:pt idx="442">
                  <c:v>44247</c:v>
                </c:pt>
                <c:pt idx="443">
                  <c:v>44248</c:v>
                </c:pt>
                <c:pt idx="444">
                  <c:v>44250</c:v>
                </c:pt>
                <c:pt idx="445">
                  <c:v>44251</c:v>
                </c:pt>
                <c:pt idx="446">
                  <c:v>44252</c:v>
                </c:pt>
                <c:pt idx="447">
                  <c:v>44253</c:v>
                </c:pt>
                <c:pt idx="448">
                  <c:v>44254</c:v>
                </c:pt>
                <c:pt idx="449">
                  <c:v>44256</c:v>
                </c:pt>
                <c:pt idx="450">
                  <c:v>44257</c:v>
                </c:pt>
                <c:pt idx="451">
                  <c:v>44258</c:v>
                </c:pt>
                <c:pt idx="452">
                  <c:v>44259</c:v>
                </c:pt>
                <c:pt idx="453">
                  <c:v>44260</c:v>
                </c:pt>
                <c:pt idx="454">
                  <c:v>44261</c:v>
                </c:pt>
                <c:pt idx="455">
                  <c:v>44263</c:v>
                </c:pt>
                <c:pt idx="456">
                  <c:v>44264</c:v>
                </c:pt>
                <c:pt idx="457">
                  <c:v>44265</c:v>
                </c:pt>
                <c:pt idx="458">
                  <c:v>44266</c:v>
                </c:pt>
                <c:pt idx="459">
                  <c:v>44267</c:v>
                </c:pt>
                <c:pt idx="460">
                  <c:v>44268</c:v>
                </c:pt>
                <c:pt idx="461">
                  <c:v>44273</c:v>
                </c:pt>
                <c:pt idx="462">
                  <c:v>44275</c:v>
                </c:pt>
                <c:pt idx="463">
                  <c:v>44345</c:v>
                </c:pt>
                <c:pt idx="464">
                  <c:v>44347</c:v>
                </c:pt>
                <c:pt idx="465">
                  <c:v>44348</c:v>
                </c:pt>
                <c:pt idx="466">
                  <c:v>44349</c:v>
                </c:pt>
                <c:pt idx="467">
                  <c:v>44350</c:v>
                </c:pt>
                <c:pt idx="468">
                  <c:v>44351</c:v>
                </c:pt>
                <c:pt idx="469">
                  <c:v>44352</c:v>
                </c:pt>
                <c:pt idx="470">
                  <c:v>44355</c:v>
                </c:pt>
                <c:pt idx="471">
                  <c:v>44356</c:v>
                </c:pt>
                <c:pt idx="472">
                  <c:v>44357</c:v>
                </c:pt>
                <c:pt idx="473">
                  <c:v>44358</c:v>
                </c:pt>
                <c:pt idx="474">
                  <c:v>44359</c:v>
                </c:pt>
                <c:pt idx="475">
                  <c:v>44362</c:v>
                </c:pt>
                <c:pt idx="476">
                  <c:v>44363</c:v>
                </c:pt>
                <c:pt idx="477">
                  <c:v>44364</c:v>
                </c:pt>
                <c:pt idx="478">
                  <c:v>44365</c:v>
                </c:pt>
                <c:pt idx="479">
                  <c:v>44366</c:v>
                </c:pt>
                <c:pt idx="480">
                  <c:v>44368</c:v>
                </c:pt>
                <c:pt idx="481">
                  <c:v>44369</c:v>
                </c:pt>
                <c:pt idx="482">
                  <c:v>44370</c:v>
                </c:pt>
                <c:pt idx="483">
                  <c:v>44371</c:v>
                </c:pt>
                <c:pt idx="484">
                  <c:v>44372</c:v>
                </c:pt>
                <c:pt idx="485">
                  <c:v>44373</c:v>
                </c:pt>
                <c:pt idx="486">
                  <c:v>44375</c:v>
                </c:pt>
                <c:pt idx="487">
                  <c:v>44376</c:v>
                </c:pt>
                <c:pt idx="488">
                  <c:v>44377</c:v>
                </c:pt>
                <c:pt idx="489">
                  <c:v>44378</c:v>
                </c:pt>
                <c:pt idx="490">
                  <c:v>44379</c:v>
                </c:pt>
                <c:pt idx="491">
                  <c:v>44380</c:v>
                </c:pt>
                <c:pt idx="492">
                  <c:v>44382</c:v>
                </c:pt>
                <c:pt idx="493">
                  <c:v>44384</c:v>
                </c:pt>
                <c:pt idx="494">
                  <c:v>44385</c:v>
                </c:pt>
                <c:pt idx="495">
                  <c:v>44386</c:v>
                </c:pt>
                <c:pt idx="496">
                  <c:v>44387</c:v>
                </c:pt>
                <c:pt idx="497">
                  <c:v>44389</c:v>
                </c:pt>
                <c:pt idx="498">
                  <c:v>44390</c:v>
                </c:pt>
                <c:pt idx="499">
                  <c:v>44391</c:v>
                </c:pt>
                <c:pt idx="500">
                  <c:v>44392</c:v>
                </c:pt>
                <c:pt idx="501">
                  <c:v>44393</c:v>
                </c:pt>
                <c:pt idx="502">
                  <c:v>44394</c:v>
                </c:pt>
                <c:pt idx="503">
                  <c:v>44396</c:v>
                </c:pt>
                <c:pt idx="504">
                  <c:v>44398</c:v>
                </c:pt>
                <c:pt idx="505">
                  <c:v>44399</c:v>
                </c:pt>
                <c:pt idx="506">
                  <c:v>44400</c:v>
                </c:pt>
                <c:pt idx="507">
                  <c:v>44401</c:v>
                </c:pt>
                <c:pt idx="508">
                  <c:v>44403</c:v>
                </c:pt>
                <c:pt idx="509">
                  <c:v>44404</c:v>
                </c:pt>
                <c:pt idx="510">
                  <c:v>44405</c:v>
                </c:pt>
                <c:pt idx="511">
                  <c:v>44406</c:v>
                </c:pt>
                <c:pt idx="512">
                  <c:v>44407</c:v>
                </c:pt>
                <c:pt idx="513">
                  <c:v>44408</c:v>
                </c:pt>
                <c:pt idx="514">
                  <c:v>44410</c:v>
                </c:pt>
                <c:pt idx="515">
                  <c:v>44411</c:v>
                </c:pt>
                <c:pt idx="516">
                  <c:v>44412</c:v>
                </c:pt>
                <c:pt idx="517">
                  <c:v>44413</c:v>
                </c:pt>
                <c:pt idx="518">
                  <c:v>44414</c:v>
                </c:pt>
                <c:pt idx="519">
                  <c:v>44418</c:v>
                </c:pt>
                <c:pt idx="520">
                  <c:v>44419</c:v>
                </c:pt>
                <c:pt idx="521">
                  <c:v>44420</c:v>
                </c:pt>
                <c:pt idx="522">
                  <c:v>44421</c:v>
                </c:pt>
                <c:pt idx="523">
                  <c:v>44422</c:v>
                </c:pt>
                <c:pt idx="524">
                  <c:v>44425</c:v>
                </c:pt>
                <c:pt idx="525">
                  <c:v>44426</c:v>
                </c:pt>
                <c:pt idx="526">
                  <c:v>44427</c:v>
                </c:pt>
                <c:pt idx="527">
                  <c:v>44428</c:v>
                </c:pt>
                <c:pt idx="528">
                  <c:v>44429</c:v>
                </c:pt>
                <c:pt idx="529">
                  <c:v>44431</c:v>
                </c:pt>
                <c:pt idx="530">
                  <c:v>44432</c:v>
                </c:pt>
                <c:pt idx="531">
                  <c:v>44433</c:v>
                </c:pt>
                <c:pt idx="532">
                  <c:v>44434</c:v>
                </c:pt>
                <c:pt idx="533">
                  <c:v>44435</c:v>
                </c:pt>
                <c:pt idx="534">
                  <c:v>44438</c:v>
                </c:pt>
                <c:pt idx="535">
                  <c:v>44439</c:v>
                </c:pt>
                <c:pt idx="536">
                  <c:v>44440</c:v>
                </c:pt>
                <c:pt idx="537">
                  <c:v>44441</c:v>
                </c:pt>
                <c:pt idx="538">
                  <c:v>44442</c:v>
                </c:pt>
                <c:pt idx="539">
                  <c:v>44443</c:v>
                </c:pt>
                <c:pt idx="540">
                  <c:v>44445</c:v>
                </c:pt>
                <c:pt idx="541">
                  <c:v>44446</c:v>
                </c:pt>
                <c:pt idx="542">
                  <c:v>44447</c:v>
                </c:pt>
                <c:pt idx="543">
                  <c:v>44448</c:v>
                </c:pt>
                <c:pt idx="544">
                  <c:v>44449</c:v>
                </c:pt>
                <c:pt idx="545">
                  <c:v>44450</c:v>
                </c:pt>
                <c:pt idx="546">
                  <c:v>44452</c:v>
                </c:pt>
                <c:pt idx="547">
                  <c:v>44453</c:v>
                </c:pt>
                <c:pt idx="548">
                  <c:v>44454</c:v>
                </c:pt>
                <c:pt idx="549">
                  <c:v>44455</c:v>
                </c:pt>
                <c:pt idx="550">
                  <c:v>44456</c:v>
                </c:pt>
                <c:pt idx="551">
                  <c:v>44457</c:v>
                </c:pt>
                <c:pt idx="552">
                  <c:v>44459</c:v>
                </c:pt>
                <c:pt idx="553">
                  <c:v>44460</c:v>
                </c:pt>
                <c:pt idx="554">
                  <c:v>44461</c:v>
                </c:pt>
                <c:pt idx="555">
                  <c:v>44462</c:v>
                </c:pt>
                <c:pt idx="556">
                  <c:v>44463</c:v>
                </c:pt>
                <c:pt idx="557">
                  <c:v>44464</c:v>
                </c:pt>
                <c:pt idx="558">
                  <c:v>44466</c:v>
                </c:pt>
                <c:pt idx="559">
                  <c:v>44467</c:v>
                </c:pt>
                <c:pt idx="560">
                  <c:v>44468</c:v>
                </c:pt>
                <c:pt idx="561">
                  <c:v>44469</c:v>
                </c:pt>
                <c:pt idx="562">
                  <c:v>44470</c:v>
                </c:pt>
                <c:pt idx="563">
                  <c:v>44471</c:v>
                </c:pt>
                <c:pt idx="564">
                  <c:v>44473</c:v>
                </c:pt>
                <c:pt idx="565">
                  <c:v>44474</c:v>
                </c:pt>
                <c:pt idx="566">
                  <c:v>44475</c:v>
                </c:pt>
                <c:pt idx="567">
                  <c:v>44476</c:v>
                </c:pt>
                <c:pt idx="568">
                  <c:v>44477</c:v>
                </c:pt>
                <c:pt idx="569">
                  <c:v>44478</c:v>
                </c:pt>
                <c:pt idx="570">
                  <c:v>44480</c:v>
                </c:pt>
                <c:pt idx="571">
                  <c:v>44481</c:v>
                </c:pt>
                <c:pt idx="572">
                  <c:v>44482</c:v>
                </c:pt>
                <c:pt idx="573">
                  <c:v>44483</c:v>
                </c:pt>
                <c:pt idx="574">
                  <c:v>44484</c:v>
                </c:pt>
                <c:pt idx="575">
                  <c:v>44485</c:v>
                </c:pt>
                <c:pt idx="576">
                  <c:v>44488</c:v>
                </c:pt>
                <c:pt idx="577">
                  <c:v>44489</c:v>
                </c:pt>
                <c:pt idx="578">
                  <c:v>44490</c:v>
                </c:pt>
                <c:pt idx="579">
                  <c:v>44491</c:v>
                </c:pt>
                <c:pt idx="580">
                  <c:v>44492</c:v>
                </c:pt>
                <c:pt idx="581">
                  <c:v>44494</c:v>
                </c:pt>
                <c:pt idx="582">
                  <c:v>44495</c:v>
                </c:pt>
                <c:pt idx="583">
                  <c:v>44496</c:v>
                </c:pt>
                <c:pt idx="584">
                  <c:v>44497</c:v>
                </c:pt>
                <c:pt idx="585">
                  <c:v>44498</c:v>
                </c:pt>
                <c:pt idx="586">
                  <c:v>44499</c:v>
                </c:pt>
                <c:pt idx="587">
                  <c:v>44502</c:v>
                </c:pt>
                <c:pt idx="588">
                  <c:v>44503</c:v>
                </c:pt>
                <c:pt idx="589">
                  <c:v>44504</c:v>
                </c:pt>
                <c:pt idx="590">
                  <c:v>44505</c:v>
                </c:pt>
                <c:pt idx="591">
                  <c:v>44506</c:v>
                </c:pt>
                <c:pt idx="592">
                  <c:v>44508</c:v>
                </c:pt>
                <c:pt idx="593">
                  <c:v>44509</c:v>
                </c:pt>
                <c:pt idx="594">
                  <c:v>44510</c:v>
                </c:pt>
                <c:pt idx="595">
                  <c:v>44511</c:v>
                </c:pt>
                <c:pt idx="596">
                  <c:v>44512</c:v>
                </c:pt>
                <c:pt idx="597">
                  <c:v>44513</c:v>
                </c:pt>
                <c:pt idx="598">
                  <c:v>44516</c:v>
                </c:pt>
                <c:pt idx="599">
                  <c:v>44517</c:v>
                </c:pt>
                <c:pt idx="600">
                  <c:v>44518</c:v>
                </c:pt>
                <c:pt idx="601">
                  <c:v>44519</c:v>
                </c:pt>
                <c:pt idx="602">
                  <c:v>44520</c:v>
                </c:pt>
                <c:pt idx="603">
                  <c:v>44522</c:v>
                </c:pt>
                <c:pt idx="604">
                  <c:v>44523</c:v>
                </c:pt>
                <c:pt idx="605">
                  <c:v>44524</c:v>
                </c:pt>
                <c:pt idx="606">
                  <c:v>44525</c:v>
                </c:pt>
                <c:pt idx="607">
                  <c:v>44526</c:v>
                </c:pt>
                <c:pt idx="608">
                  <c:v>44527</c:v>
                </c:pt>
                <c:pt idx="609">
                  <c:v>44529</c:v>
                </c:pt>
                <c:pt idx="610">
                  <c:v>44530</c:v>
                </c:pt>
                <c:pt idx="611">
                  <c:v>44531</c:v>
                </c:pt>
                <c:pt idx="612">
                  <c:v>44532</c:v>
                </c:pt>
                <c:pt idx="613">
                  <c:v>44533</c:v>
                </c:pt>
                <c:pt idx="614">
                  <c:v>44534</c:v>
                </c:pt>
                <c:pt idx="615">
                  <c:v>44536</c:v>
                </c:pt>
                <c:pt idx="616">
                  <c:v>44537</c:v>
                </c:pt>
                <c:pt idx="617">
                  <c:v>44539</c:v>
                </c:pt>
                <c:pt idx="618">
                  <c:v>44540</c:v>
                </c:pt>
                <c:pt idx="619">
                  <c:v>44541</c:v>
                </c:pt>
                <c:pt idx="620">
                  <c:v>44543</c:v>
                </c:pt>
                <c:pt idx="621">
                  <c:v>44544</c:v>
                </c:pt>
                <c:pt idx="622">
                  <c:v>44545</c:v>
                </c:pt>
                <c:pt idx="623">
                  <c:v>44546</c:v>
                </c:pt>
                <c:pt idx="624">
                  <c:v>44547</c:v>
                </c:pt>
                <c:pt idx="625">
                  <c:v>44548</c:v>
                </c:pt>
                <c:pt idx="626">
                  <c:v>44550</c:v>
                </c:pt>
                <c:pt idx="627">
                  <c:v>44551</c:v>
                </c:pt>
                <c:pt idx="628">
                  <c:v>44553</c:v>
                </c:pt>
                <c:pt idx="629">
                  <c:v>44554</c:v>
                </c:pt>
                <c:pt idx="630">
                  <c:v>44557</c:v>
                </c:pt>
                <c:pt idx="631">
                  <c:v>44558</c:v>
                </c:pt>
                <c:pt idx="632">
                  <c:v>44559</c:v>
                </c:pt>
                <c:pt idx="633">
                  <c:v>44564</c:v>
                </c:pt>
                <c:pt idx="634">
                  <c:v>44565</c:v>
                </c:pt>
                <c:pt idx="635">
                  <c:v>44566</c:v>
                </c:pt>
                <c:pt idx="636">
                  <c:v>44567</c:v>
                </c:pt>
                <c:pt idx="637">
                  <c:v>44568</c:v>
                </c:pt>
                <c:pt idx="638">
                  <c:v>44569</c:v>
                </c:pt>
                <c:pt idx="639">
                  <c:v>44572</c:v>
                </c:pt>
                <c:pt idx="640">
                  <c:v>44573</c:v>
                </c:pt>
                <c:pt idx="641">
                  <c:v>44574</c:v>
                </c:pt>
                <c:pt idx="642">
                  <c:v>44575</c:v>
                </c:pt>
                <c:pt idx="643">
                  <c:v>44576</c:v>
                </c:pt>
                <c:pt idx="644">
                  <c:v>44578</c:v>
                </c:pt>
                <c:pt idx="645">
                  <c:v>44579</c:v>
                </c:pt>
                <c:pt idx="646">
                  <c:v>44580</c:v>
                </c:pt>
                <c:pt idx="647">
                  <c:v>44581</c:v>
                </c:pt>
                <c:pt idx="648">
                  <c:v>44582</c:v>
                </c:pt>
                <c:pt idx="649">
                  <c:v>44586</c:v>
                </c:pt>
                <c:pt idx="650">
                  <c:v>44587</c:v>
                </c:pt>
                <c:pt idx="651">
                  <c:v>44588</c:v>
                </c:pt>
                <c:pt idx="652">
                  <c:v>44589</c:v>
                </c:pt>
                <c:pt idx="653">
                  <c:v>44590</c:v>
                </c:pt>
                <c:pt idx="654">
                  <c:v>44592</c:v>
                </c:pt>
                <c:pt idx="655">
                  <c:v>44593</c:v>
                </c:pt>
                <c:pt idx="656">
                  <c:v>44594</c:v>
                </c:pt>
                <c:pt idx="657">
                  <c:v>44595</c:v>
                </c:pt>
                <c:pt idx="658">
                  <c:v>44596</c:v>
                </c:pt>
                <c:pt idx="659">
                  <c:v>44597</c:v>
                </c:pt>
                <c:pt idx="660">
                  <c:v>44599</c:v>
                </c:pt>
                <c:pt idx="661">
                  <c:v>44600</c:v>
                </c:pt>
                <c:pt idx="662">
                  <c:v>44601</c:v>
                </c:pt>
                <c:pt idx="663">
                  <c:v>44602</c:v>
                </c:pt>
                <c:pt idx="664">
                  <c:v>44603</c:v>
                </c:pt>
                <c:pt idx="665">
                  <c:v>44604</c:v>
                </c:pt>
                <c:pt idx="666">
                  <c:v>44606</c:v>
                </c:pt>
                <c:pt idx="667">
                  <c:v>44607</c:v>
                </c:pt>
                <c:pt idx="668">
                  <c:v>44608</c:v>
                </c:pt>
                <c:pt idx="669">
                  <c:v>44609</c:v>
                </c:pt>
                <c:pt idx="670">
                  <c:v>44610</c:v>
                </c:pt>
                <c:pt idx="671">
                  <c:v>44611</c:v>
                </c:pt>
                <c:pt idx="672">
                  <c:v>44613</c:v>
                </c:pt>
                <c:pt idx="673">
                  <c:v>44614</c:v>
                </c:pt>
                <c:pt idx="674">
                  <c:v>44615</c:v>
                </c:pt>
                <c:pt idx="675">
                  <c:v>44616</c:v>
                </c:pt>
                <c:pt idx="676">
                  <c:v>44617</c:v>
                </c:pt>
                <c:pt idx="677">
                  <c:v>44618</c:v>
                </c:pt>
                <c:pt idx="678">
                  <c:v>44620</c:v>
                </c:pt>
                <c:pt idx="679">
                  <c:v>44621</c:v>
                </c:pt>
                <c:pt idx="680">
                  <c:v>44622</c:v>
                </c:pt>
                <c:pt idx="681">
                  <c:v>44623</c:v>
                </c:pt>
                <c:pt idx="682">
                  <c:v>44624</c:v>
                </c:pt>
                <c:pt idx="683">
                  <c:v>44625</c:v>
                </c:pt>
                <c:pt idx="684">
                  <c:v>44627</c:v>
                </c:pt>
                <c:pt idx="685">
                  <c:v>44628</c:v>
                </c:pt>
                <c:pt idx="686">
                  <c:v>44629</c:v>
                </c:pt>
                <c:pt idx="687">
                  <c:v>44630</c:v>
                </c:pt>
                <c:pt idx="688">
                  <c:v>44631</c:v>
                </c:pt>
                <c:pt idx="689">
                  <c:v>44632</c:v>
                </c:pt>
                <c:pt idx="690">
                  <c:v>44634</c:v>
                </c:pt>
                <c:pt idx="691">
                  <c:v>44635</c:v>
                </c:pt>
                <c:pt idx="692">
                  <c:v>44636</c:v>
                </c:pt>
                <c:pt idx="693">
                  <c:v>44637</c:v>
                </c:pt>
                <c:pt idx="694">
                  <c:v>44638</c:v>
                </c:pt>
                <c:pt idx="695">
                  <c:v>44639</c:v>
                </c:pt>
                <c:pt idx="696">
                  <c:v>44642</c:v>
                </c:pt>
              </c:numCache>
            </c:numRef>
          </c:cat>
          <c:val>
            <c:numRef>
              <c:f>'Mira Vaca Total Datos SDA'!$I$4:$I$700</c:f>
              <c:numCache>
                <c:formatCode>General</c:formatCode>
                <c:ptCount val="69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145</c:v>
                </c:pt>
                <c:pt idx="6">
                  <c:v>140</c:v>
                </c:pt>
                <c:pt idx="7">
                  <c:v>185</c:v>
                </c:pt>
                <c:pt idx="8">
                  <c:v>200</c:v>
                </c:pt>
                <c:pt idx="9">
                  <c:v>180</c:v>
                </c:pt>
                <c:pt idx="10">
                  <c:v>180</c:v>
                </c:pt>
                <c:pt idx="11">
                  <c:v>180</c:v>
                </c:pt>
                <c:pt idx="12">
                  <c:v>182</c:v>
                </c:pt>
                <c:pt idx="13">
                  <c:v>180</c:v>
                </c:pt>
                <c:pt idx="14">
                  <c:v>190</c:v>
                </c:pt>
                <c:pt idx="15">
                  <c:v>194</c:v>
                </c:pt>
                <c:pt idx="16">
                  <c:v>198</c:v>
                </c:pt>
                <c:pt idx="17">
                  <c:v>205</c:v>
                </c:pt>
                <c:pt idx="18">
                  <c:v>170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74</c:v>
                </c:pt>
                <c:pt idx="23">
                  <c:v>180</c:v>
                </c:pt>
                <c:pt idx="24">
                  <c:v>0</c:v>
                </c:pt>
                <c:pt idx="25">
                  <c:v>70</c:v>
                </c:pt>
                <c:pt idx="26">
                  <c:v>76</c:v>
                </c:pt>
                <c:pt idx="27">
                  <c:v>73</c:v>
                </c:pt>
                <c:pt idx="28">
                  <c:v>76</c:v>
                </c:pt>
                <c:pt idx="29">
                  <c:v>79</c:v>
                </c:pt>
                <c:pt idx="30">
                  <c:v>75</c:v>
                </c:pt>
                <c:pt idx="31">
                  <c:v>79</c:v>
                </c:pt>
                <c:pt idx="32">
                  <c:v>76</c:v>
                </c:pt>
                <c:pt idx="33">
                  <c:v>0</c:v>
                </c:pt>
                <c:pt idx="34">
                  <c:v>76</c:v>
                </c:pt>
                <c:pt idx="35">
                  <c:v>75</c:v>
                </c:pt>
                <c:pt idx="36">
                  <c:v>76</c:v>
                </c:pt>
                <c:pt idx="37">
                  <c:v>75</c:v>
                </c:pt>
                <c:pt idx="38">
                  <c:v>75</c:v>
                </c:pt>
                <c:pt idx="39">
                  <c:v>74</c:v>
                </c:pt>
                <c:pt idx="40">
                  <c:v>70</c:v>
                </c:pt>
                <c:pt idx="41">
                  <c:v>71</c:v>
                </c:pt>
                <c:pt idx="42">
                  <c:v>71</c:v>
                </c:pt>
                <c:pt idx="43">
                  <c:v>71</c:v>
                </c:pt>
                <c:pt idx="44">
                  <c:v>69</c:v>
                </c:pt>
                <c:pt idx="45">
                  <c:v>65</c:v>
                </c:pt>
                <c:pt idx="46">
                  <c:v>68</c:v>
                </c:pt>
                <c:pt idx="47">
                  <c:v>100</c:v>
                </c:pt>
                <c:pt idx="48">
                  <c:v>88</c:v>
                </c:pt>
                <c:pt idx="49">
                  <c:v>93</c:v>
                </c:pt>
                <c:pt idx="50">
                  <c:v>90</c:v>
                </c:pt>
                <c:pt idx="51">
                  <c:v>100</c:v>
                </c:pt>
                <c:pt idx="52">
                  <c:v>94</c:v>
                </c:pt>
                <c:pt idx="53">
                  <c:v>95</c:v>
                </c:pt>
                <c:pt idx="54">
                  <c:v>95</c:v>
                </c:pt>
                <c:pt idx="55">
                  <c:v>91</c:v>
                </c:pt>
                <c:pt idx="56">
                  <c:v>98</c:v>
                </c:pt>
                <c:pt idx="57">
                  <c:v>88</c:v>
                </c:pt>
                <c:pt idx="58">
                  <c:v>102</c:v>
                </c:pt>
                <c:pt idx="59">
                  <c:v>94</c:v>
                </c:pt>
                <c:pt idx="60">
                  <c:v>93</c:v>
                </c:pt>
                <c:pt idx="61">
                  <c:v>85</c:v>
                </c:pt>
                <c:pt idx="62">
                  <c:v>85</c:v>
                </c:pt>
                <c:pt idx="63">
                  <c:v>89</c:v>
                </c:pt>
                <c:pt idx="64">
                  <c:v>84</c:v>
                </c:pt>
                <c:pt idx="65">
                  <c:v>84</c:v>
                </c:pt>
                <c:pt idx="66">
                  <c:v>80</c:v>
                </c:pt>
                <c:pt idx="67">
                  <c:v>85</c:v>
                </c:pt>
                <c:pt idx="68">
                  <c:v>103</c:v>
                </c:pt>
                <c:pt idx="69">
                  <c:v>95</c:v>
                </c:pt>
                <c:pt idx="70">
                  <c:v>98</c:v>
                </c:pt>
                <c:pt idx="71">
                  <c:v>96</c:v>
                </c:pt>
                <c:pt idx="72">
                  <c:v>89</c:v>
                </c:pt>
                <c:pt idx="73">
                  <c:v>84</c:v>
                </c:pt>
                <c:pt idx="74">
                  <c:v>85</c:v>
                </c:pt>
                <c:pt idx="75">
                  <c:v>80</c:v>
                </c:pt>
                <c:pt idx="76">
                  <c:v>85</c:v>
                </c:pt>
                <c:pt idx="77">
                  <c:v>86</c:v>
                </c:pt>
                <c:pt idx="78">
                  <c:v>110</c:v>
                </c:pt>
                <c:pt idx="79">
                  <c:v>80</c:v>
                </c:pt>
                <c:pt idx="80">
                  <c:v>82</c:v>
                </c:pt>
                <c:pt idx="81">
                  <c:v>75</c:v>
                </c:pt>
                <c:pt idx="82">
                  <c:v>84</c:v>
                </c:pt>
                <c:pt idx="83">
                  <c:v>74</c:v>
                </c:pt>
                <c:pt idx="84">
                  <c:v>79</c:v>
                </c:pt>
                <c:pt idx="85">
                  <c:v>74</c:v>
                </c:pt>
                <c:pt idx="86">
                  <c:v>75</c:v>
                </c:pt>
                <c:pt idx="87">
                  <c:v>80</c:v>
                </c:pt>
                <c:pt idx="88">
                  <c:v>84</c:v>
                </c:pt>
                <c:pt idx="89">
                  <c:v>84</c:v>
                </c:pt>
                <c:pt idx="90">
                  <c:v>89</c:v>
                </c:pt>
                <c:pt idx="91">
                  <c:v>91</c:v>
                </c:pt>
                <c:pt idx="92">
                  <c:v>83</c:v>
                </c:pt>
                <c:pt idx="93">
                  <c:v>87</c:v>
                </c:pt>
                <c:pt idx="94">
                  <c:v>82</c:v>
                </c:pt>
                <c:pt idx="95">
                  <c:v>86</c:v>
                </c:pt>
                <c:pt idx="96">
                  <c:v>85</c:v>
                </c:pt>
                <c:pt idx="97">
                  <c:v>82</c:v>
                </c:pt>
                <c:pt idx="98">
                  <c:v>83</c:v>
                </c:pt>
                <c:pt idx="99">
                  <c:v>83</c:v>
                </c:pt>
                <c:pt idx="100">
                  <c:v>82</c:v>
                </c:pt>
                <c:pt idx="101">
                  <c:v>84</c:v>
                </c:pt>
                <c:pt idx="102">
                  <c:v>82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82</c:v>
                </c:pt>
                <c:pt idx="107">
                  <c:v>79</c:v>
                </c:pt>
                <c:pt idx="108">
                  <c:v>85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79</c:v>
                </c:pt>
                <c:pt idx="113">
                  <c:v>79</c:v>
                </c:pt>
                <c:pt idx="114">
                  <c:v>82</c:v>
                </c:pt>
                <c:pt idx="115">
                  <c:v>80</c:v>
                </c:pt>
                <c:pt idx="116">
                  <c:v>79</c:v>
                </c:pt>
                <c:pt idx="117">
                  <c:v>84</c:v>
                </c:pt>
                <c:pt idx="118">
                  <c:v>83</c:v>
                </c:pt>
                <c:pt idx="119">
                  <c:v>87</c:v>
                </c:pt>
                <c:pt idx="120">
                  <c:v>180</c:v>
                </c:pt>
                <c:pt idx="121">
                  <c:v>94</c:v>
                </c:pt>
                <c:pt idx="122">
                  <c:v>83</c:v>
                </c:pt>
                <c:pt idx="123">
                  <c:v>81</c:v>
                </c:pt>
                <c:pt idx="124">
                  <c:v>87</c:v>
                </c:pt>
                <c:pt idx="125">
                  <c:v>91</c:v>
                </c:pt>
                <c:pt idx="126">
                  <c:v>85</c:v>
                </c:pt>
                <c:pt idx="127">
                  <c:v>70</c:v>
                </c:pt>
                <c:pt idx="128">
                  <c:v>80</c:v>
                </c:pt>
                <c:pt idx="129">
                  <c:v>84</c:v>
                </c:pt>
                <c:pt idx="130">
                  <c:v>83</c:v>
                </c:pt>
                <c:pt idx="131">
                  <c:v>82</c:v>
                </c:pt>
                <c:pt idx="132">
                  <c:v>83</c:v>
                </c:pt>
                <c:pt idx="133">
                  <c:v>81</c:v>
                </c:pt>
                <c:pt idx="134">
                  <c:v>83</c:v>
                </c:pt>
                <c:pt idx="135">
                  <c:v>84</c:v>
                </c:pt>
                <c:pt idx="136">
                  <c:v>82</c:v>
                </c:pt>
                <c:pt idx="137">
                  <c:v>84</c:v>
                </c:pt>
                <c:pt idx="138">
                  <c:v>80</c:v>
                </c:pt>
                <c:pt idx="139">
                  <c:v>81</c:v>
                </c:pt>
                <c:pt idx="140">
                  <c:v>82</c:v>
                </c:pt>
                <c:pt idx="141">
                  <c:v>83</c:v>
                </c:pt>
                <c:pt idx="142">
                  <c:v>82</c:v>
                </c:pt>
                <c:pt idx="143">
                  <c:v>78</c:v>
                </c:pt>
                <c:pt idx="144">
                  <c:v>80</c:v>
                </c:pt>
                <c:pt idx="145">
                  <c:v>67</c:v>
                </c:pt>
                <c:pt idx="146">
                  <c:v>67</c:v>
                </c:pt>
                <c:pt idx="147">
                  <c:v>60</c:v>
                </c:pt>
                <c:pt idx="148">
                  <c:v>68</c:v>
                </c:pt>
                <c:pt idx="149">
                  <c:v>67</c:v>
                </c:pt>
                <c:pt idx="150">
                  <c:v>67</c:v>
                </c:pt>
                <c:pt idx="151">
                  <c:v>63</c:v>
                </c:pt>
                <c:pt idx="152">
                  <c:v>68</c:v>
                </c:pt>
                <c:pt idx="153">
                  <c:v>69</c:v>
                </c:pt>
                <c:pt idx="154">
                  <c:v>64</c:v>
                </c:pt>
                <c:pt idx="155">
                  <c:v>45</c:v>
                </c:pt>
                <c:pt idx="156">
                  <c:v>52</c:v>
                </c:pt>
                <c:pt idx="157">
                  <c:v>54</c:v>
                </c:pt>
                <c:pt idx="158">
                  <c:v>64</c:v>
                </c:pt>
                <c:pt idx="159">
                  <c:v>65</c:v>
                </c:pt>
                <c:pt idx="160">
                  <c:v>62</c:v>
                </c:pt>
                <c:pt idx="161">
                  <c:v>80</c:v>
                </c:pt>
                <c:pt idx="162">
                  <c:v>82</c:v>
                </c:pt>
                <c:pt idx="163">
                  <c:v>83</c:v>
                </c:pt>
                <c:pt idx="164">
                  <c:v>81</c:v>
                </c:pt>
                <c:pt idx="165">
                  <c:v>83</c:v>
                </c:pt>
                <c:pt idx="166">
                  <c:v>79</c:v>
                </c:pt>
                <c:pt idx="167">
                  <c:v>80</c:v>
                </c:pt>
                <c:pt idx="168">
                  <c:v>74</c:v>
                </c:pt>
                <c:pt idx="169">
                  <c:v>74</c:v>
                </c:pt>
                <c:pt idx="170">
                  <c:v>75</c:v>
                </c:pt>
                <c:pt idx="171">
                  <c:v>70</c:v>
                </c:pt>
                <c:pt idx="172">
                  <c:v>70</c:v>
                </c:pt>
                <c:pt idx="173">
                  <c:v>70</c:v>
                </c:pt>
                <c:pt idx="174">
                  <c:v>70</c:v>
                </c:pt>
                <c:pt idx="175">
                  <c:v>71</c:v>
                </c:pt>
                <c:pt idx="176">
                  <c:v>68</c:v>
                </c:pt>
                <c:pt idx="177">
                  <c:v>70</c:v>
                </c:pt>
                <c:pt idx="178">
                  <c:v>70</c:v>
                </c:pt>
                <c:pt idx="179">
                  <c:v>70</c:v>
                </c:pt>
                <c:pt idx="180">
                  <c:v>68</c:v>
                </c:pt>
                <c:pt idx="181">
                  <c:v>68</c:v>
                </c:pt>
                <c:pt idx="182">
                  <c:v>68</c:v>
                </c:pt>
                <c:pt idx="183">
                  <c:v>67</c:v>
                </c:pt>
                <c:pt idx="184">
                  <c:v>69</c:v>
                </c:pt>
                <c:pt idx="185">
                  <c:v>70</c:v>
                </c:pt>
                <c:pt idx="186">
                  <c:v>70</c:v>
                </c:pt>
                <c:pt idx="187">
                  <c:v>69</c:v>
                </c:pt>
                <c:pt idx="188">
                  <c:v>67</c:v>
                </c:pt>
                <c:pt idx="189">
                  <c:v>67</c:v>
                </c:pt>
                <c:pt idx="190">
                  <c:v>67</c:v>
                </c:pt>
                <c:pt idx="191">
                  <c:v>67</c:v>
                </c:pt>
                <c:pt idx="192">
                  <c:v>65</c:v>
                </c:pt>
                <c:pt idx="193">
                  <c:v>66</c:v>
                </c:pt>
                <c:pt idx="194">
                  <c:v>69</c:v>
                </c:pt>
                <c:pt idx="195">
                  <c:v>68</c:v>
                </c:pt>
                <c:pt idx="196">
                  <c:v>72</c:v>
                </c:pt>
                <c:pt idx="197">
                  <c:v>75</c:v>
                </c:pt>
                <c:pt idx="198">
                  <c:v>73</c:v>
                </c:pt>
                <c:pt idx="199">
                  <c:v>75</c:v>
                </c:pt>
                <c:pt idx="200">
                  <c:v>73</c:v>
                </c:pt>
                <c:pt idx="201">
                  <c:v>74</c:v>
                </c:pt>
                <c:pt idx="202">
                  <c:v>73</c:v>
                </c:pt>
                <c:pt idx="203">
                  <c:v>71</c:v>
                </c:pt>
                <c:pt idx="204">
                  <c:v>71</c:v>
                </c:pt>
                <c:pt idx="205">
                  <c:v>73</c:v>
                </c:pt>
                <c:pt idx="206">
                  <c:v>68</c:v>
                </c:pt>
                <c:pt idx="207">
                  <c:v>66</c:v>
                </c:pt>
                <c:pt idx="208">
                  <c:v>65</c:v>
                </c:pt>
                <c:pt idx="209">
                  <c:v>68</c:v>
                </c:pt>
                <c:pt idx="210">
                  <c:v>63</c:v>
                </c:pt>
                <c:pt idx="211">
                  <c:v>63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65</c:v>
                </c:pt>
                <c:pt idx="216">
                  <c:v>63</c:v>
                </c:pt>
                <c:pt idx="217">
                  <c:v>65</c:v>
                </c:pt>
                <c:pt idx="218">
                  <c:v>60</c:v>
                </c:pt>
                <c:pt idx="219">
                  <c:v>60</c:v>
                </c:pt>
                <c:pt idx="220">
                  <c:v>61</c:v>
                </c:pt>
                <c:pt idx="221">
                  <c:v>77</c:v>
                </c:pt>
                <c:pt idx="222">
                  <c:v>79</c:v>
                </c:pt>
                <c:pt idx="223">
                  <c:v>79</c:v>
                </c:pt>
                <c:pt idx="224">
                  <c:v>80</c:v>
                </c:pt>
                <c:pt idx="225">
                  <c:v>79</c:v>
                </c:pt>
                <c:pt idx="226">
                  <c:v>117</c:v>
                </c:pt>
                <c:pt idx="227">
                  <c:v>105</c:v>
                </c:pt>
                <c:pt idx="228">
                  <c:v>85</c:v>
                </c:pt>
                <c:pt idx="229">
                  <c:v>80</c:v>
                </c:pt>
                <c:pt idx="230">
                  <c:v>75</c:v>
                </c:pt>
                <c:pt idx="231">
                  <c:v>77</c:v>
                </c:pt>
                <c:pt idx="232">
                  <c:v>79</c:v>
                </c:pt>
                <c:pt idx="233">
                  <c:v>75</c:v>
                </c:pt>
                <c:pt idx="234">
                  <c:v>80</c:v>
                </c:pt>
                <c:pt idx="235">
                  <c:v>80</c:v>
                </c:pt>
                <c:pt idx="236">
                  <c:v>81</c:v>
                </c:pt>
                <c:pt idx="237">
                  <c:v>195</c:v>
                </c:pt>
                <c:pt idx="238">
                  <c:v>190</c:v>
                </c:pt>
                <c:pt idx="239">
                  <c:v>190</c:v>
                </c:pt>
                <c:pt idx="240">
                  <c:v>170</c:v>
                </c:pt>
                <c:pt idx="241">
                  <c:v>170</c:v>
                </c:pt>
                <c:pt idx="242">
                  <c:v>170</c:v>
                </c:pt>
                <c:pt idx="243">
                  <c:v>170</c:v>
                </c:pt>
                <c:pt idx="244">
                  <c:v>170</c:v>
                </c:pt>
                <c:pt idx="245">
                  <c:v>170</c:v>
                </c:pt>
                <c:pt idx="246">
                  <c:v>170</c:v>
                </c:pt>
                <c:pt idx="247">
                  <c:v>170</c:v>
                </c:pt>
                <c:pt idx="248">
                  <c:v>170</c:v>
                </c:pt>
                <c:pt idx="249">
                  <c:v>170</c:v>
                </c:pt>
                <c:pt idx="250">
                  <c:v>170</c:v>
                </c:pt>
                <c:pt idx="251">
                  <c:v>170</c:v>
                </c:pt>
                <c:pt idx="252">
                  <c:v>180</c:v>
                </c:pt>
                <c:pt idx="253">
                  <c:v>170</c:v>
                </c:pt>
                <c:pt idx="254">
                  <c:v>180</c:v>
                </c:pt>
                <c:pt idx="255">
                  <c:v>170</c:v>
                </c:pt>
                <c:pt idx="256">
                  <c:v>170</c:v>
                </c:pt>
                <c:pt idx="257">
                  <c:v>170</c:v>
                </c:pt>
                <c:pt idx="258">
                  <c:v>170</c:v>
                </c:pt>
                <c:pt idx="259">
                  <c:v>88</c:v>
                </c:pt>
                <c:pt idx="260">
                  <c:v>88</c:v>
                </c:pt>
                <c:pt idx="261">
                  <c:v>88</c:v>
                </c:pt>
                <c:pt idx="262">
                  <c:v>88</c:v>
                </c:pt>
                <c:pt idx="263">
                  <c:v>88</c:v>
                </c:pt>
                <c:pt idx="264">
                  <c:v>88</c:v>
                </c:pt>
                <c:pt idx="265">
                  <c:v>88</c:v>
                </c:pt>
                <c:pt idx="266">
                  <c:v>88</c:v>
                </c:pt>
                <c:pt idx="267">
                  <c:v>88</c:v>
                </c:pt>
                <c:pt idx="268">
                  <c:v>88</c:v>
                </c:pt>
                <c:pt idx="269">
                  <c:v>88</c:v>
                </c:pt>
                <c:pt idx="270">
                  <c:v>88</c:v>
                </c:pt>
                <c:pt idx="271">
                  <c:v>88</c:v>
                </c:pt>
                <c:pt idx="272">
                  <c:v>88</c:v>
                </c:pt>
                <c:pt idx="273">
                  <c:v>88</c:v>
                </c:pt>
                <c:pt idx="274">
                  <c:v>88</c:v>
                </c:pt>
                <c:pt idx="275">
                  <c:v>88</c:v>
                </c:pt>
                <c:pt idx="276">
                  <c:v>88</c:v>
                </c:pt>
                <c:pt idx="277">
                  <c:v>88</c:v>
                </c:pt>
                <c:pt idx="278">
                  <c:v>88</c:v>
                </c:pt>
                <c:pt idx="279">
                  <c:v>88</c:v>
                </c:pt>
                <c:pt idx="280">
                  <c:v>90</c:v>
                </c:pt>
                <c:pt idx="281">
                  <c:v>90</c:v>
                </c:pt>
                <c:pt idx="282">
                  <c:v>88</c:v>
                </c:pt>
                <c:pt idx="283">
                  <c:v>100</c:v>
                </c:pt>
                <c:pt idx="284">
                  <c:v>100</c:v>
                </c:pt>
                <c:pt idx="285">
                  <c:v>90</c:v>
                </c:pt>
                <c:pt idx="286">
                  <c:v>88</c:v>
                </c:pt>
                <c:pt idx="287">
                  <c:v>88</c:v>
                </c:pt>
                <c:pt idx="288">
                  <c:v>88</c:v>
                </c:pt>
                <c:pt idx="289">
                  <c:v>88</c:v>
                </c:pt>
                <c:pt idx="290">
                  <c:v>88</c:v>
                </c:pt>
                <c:pt idx="291">
                  <c:v>88</c:v>
                </c:pt>
                <c:pt idx="292">
                  <c:v>88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88</c:v>
                </c:pt>
                <c:pt idx="300">
                  <c:v>88</c:v>
                </c:pt>
                <c:pt idx="301">
                  <c:v>90</c:v>
                </c:pt>
                <c:pt idx="302">
                  <c:v>88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88</c:v>
                </c:pt>
                <c:pt idx="307">
                  <c:v>100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88</c:v>
                </c:pt>
                <c:pt idx="312">
                  <c:v>88</c:v>
                </c:pt>
                <c:pt idx="313">
                  <c:v>88</c:v>
                </c:pt>
                <c:pt idx="314">
                  <c:v>88</c:v>
                </c:pt>
                <c:pt idx="315">
                  <c:v>88</c:v>
                </c:pt>
                <c:pt idx="316">
                  <c:v>88</c:v>
                </c:pt>
                <c:pt idx="317">
                  <c:v>88</c:v>
                </c:pt>
                <c:pt idx="318">
                  <c:v>88</c:v>
                </c:pt>
                <c:pt idx="319">
                  <c:v>88</c:v>
                </c:pt>
                <c:pt idx="320">
                  <c:v>88</c:v>
                </c:pt>
                <c:pt idx="321">
                  <c:v>88</c:v>
                </c:pt>
                <c:pt idx="322">
                  <c:v>88</c:v>
                </c:pt>
                <c:pt idx="323">
                  <c:v>88</c:v>
                </c:pt>
                <c:pt idx="324">
                  <c:v>88</c:v>
                </c:pt>
                <c:pt idx="325">
                  <c:v>88</c:v>
                </c:pt>
                <c:pt idx="326">
                  <c:v>88</c:v>
                </c:pt>
                <c:pt idx="327">
                  <c:v>88</c:v>
                </c:pt>
                <c:pt idx="328">
                  <c:v>88</c:v>
                </c:pt>
                <c:pt idx="329">
                  <c:v>88</c:v>
                </c:pt>
                <c:pt idx="330">
                  <c:v>88</c:v>
                </c:pt>
                <c:pt idx="331">
                  <c:v>90</c:v>
                </c:pt>
                <c:pt idx="332">
                  <c:v>90</c:v>
                </c:pt>
                <c:pt idx="333">
                  <c:v>90</c:v>
                </c:pt>
                <c:pt idx="334">
                  <c:v>90</c:v>
                </c:pt>
                <c:pt idx="335">
                  <c:v>90</c:v>
                </c:pt>
                <c:pt idx="336">
                  <c:v>90</c:v>
                </c:pt>
                <c:pt idx="337">
                  <c:v>90</c:v>
                </c:pt>
                <c:pt idx="338">
                  <c:v>90</c:v>
                </c:pt>
                <c:pt idx="339">
                  <c:v>90</c:v>
                </c:pt>
                <c:pt idx="340">
                  <c:v>90</c:v>
                </c:pt>
                <c:pt idx="341">
                  <c:v>90</c:v>
                </c:pt>
                <c:pt idx="342">
                  <c:v>90</c:v>
                </c:pt>
                <c:pt idx="343">
                  <c:v>90</c:v>
                </c:pt>
                <c:pt idx="344">
                  <c:v>90</c:v>
                </c:pt>
                <c:pt idx="345">
                  <c:v>90</c:v>
                </c:pt>
                <c:pt idx="346">
                  <c:v>90</c:v>
                </c:pt>
                <c:pt idx="347">
                  <c:v>90</c:v>
                </c:pt>
                <c:pt idx="348">
                  <c:v>90</c:v>
                </c:pt>
                <c:pt idx="349">
                  <c:v>90</c:v>
                </c:pt>
                <c:pt idx="350">
                  <c:v>90</c:v>
                </c:pt>
                <c:pt idx="351">
                  <c:v>90</c:v>
                </c:pt>
                <c:pt idx="352">
                  <c:v>90</c:v>
                </c:pt>
                <c:pt idx="353">
                  <c:v>88</c:v>
                </c:pt>
                <c:pt idx="354">
                  <c:v>88</c:v>
                </c:pt>
                <c:pt idx="355">
                  <c:v>88</c:v>
                </c:pt>
                <c:pt idx="356">
                  <c:v>88</c:v>
                </c:pt>
                <c:pt idx="357">
                  <c:v>88</c:v>
                </c:pt>
                <c:pt idx="358">
                  <c:v>88</c:v>
                </c:pt>
                <c:pt idx="359">
                  <c:v>88</c:v>
                </c:pt>
                <c:pt idx="360">
                  <c:v>90</c:v>
                </c:pt>
                <c:pt idx="361">
                  <c:v>90</c:v>
                </c:pt>
                <c:pt idx="362">
                  <c:v>90</c:v>
                </c:pt>
                <c:pt idx="363">
                  <c:v>90</c:v>
                </c:pt>
                <c:pt idx="364">
                  <c:v>88</c:v>
                </c:pt>
                <c:pt idx="365">
                  <c:v>88</c:v>
                </c:pt>
                <c:pt idx="366">
                  <c:v>88</c:v>
                </c:pt>
                <c:pt idx="367">
                  <c:v>88</c:v>
                </c:pt>
                <c:pt idx="368">
                  <c:v>88</c:v>
                </c:pt>
                <c:pt idx="369">
                  <c:v>88</c:v>
                </c:pt>
                <c:pt idx="370">
                  <c:v>88</c:v>
                </c:pt>
                <c:pt idx="371">
                  <c:v>90</c:v>
                </c:pt>
                <c:pt idx="372">
                  <c:v>90</c:v>
                </c:pt>
                <c:pt idx="373">
                  <c:v>90</c:v>
                </c:pt>
                <c:pt idx="374">
                  <c:v>90</c:v>
                </c:pt>
                <c:pt idx="375">
                  <c:v>90</c:v>
                </c:pt>
                <c:pt idx="376">
                  <c:v>90</c:v>
                </c:pt>
                <c:pt idx="377">
                  <c:v>90</c:v>
                </c:pt>
                <c:pt idx="378">
                  <c:v>90</c:v>
                </c:pt>
                <c:pt idx="379">
                  <c:v>90</c:v>
                </c:pt>
                <c:pt idx="380">
                  <c:v>88</c:v>
                </c:pt>
                <c:pt idx="381">
                  <c:v>88</c:v>
                </c:pt>
                <c:pt idx="382">
                  <c:v>88</c:v>
                </c:pt>
                <c:pt idx="383">
                  <c:v>88</c:v>
                </c:pt>
                <c:pt idx="384">
                  <c:v>88</c:v>
                </c:pt>
                <c:pt idx="385">
                  <c:v>88</c:v>
                </c:pt>
                <c:pt idx="386">
                  <c:v>90</c:v>
                </c:pt>
                <c:pt idx="387">
                  <c:v>95</c:v>
                </c:pt>
                <c:pt idx="388">
                  <c:v>90</c:v>
                </c:pt>
                <c:pt idx="389">
                  <c:v>90</c:v>
                </c:pt>
                <c:pt idx="390">
                  <c:v>90</c:v>
                </c:pt>
                <c:pt idx="391">
                  <c:v>90</c:v>
                </c:pt>
                <c:pt idx="392">
                  <c:v>92</c:v>
                </c:pt>
                <c:pt idx="393">
                  <c:v>90</c:v>
                </c:pt>
                <c:pt idx="394">
                  <c:v>88</c:v>
                </c:pt>
                <c:pt idx="395">
                  <c:v>88</c:v>
                </c:pt>
                <c:pt idx="396">
                  <c:v>90</c:v>
                </c:pt>
                <c:pt idx="397">
                  <c:v>90</c:v>
                </c:pt>
                <c:pt idx="398">
                  <c:v>90</c:v>
                </c:pt>
                <c:pt idx="399">
                  <c:v>90</c:v>
                </c:pt>
                <c:pt idx="400">
                  <c:v>90</c:v>
                </c:pt>
                <c:pt idx="401">
                  <c:v>90</c:v>
                </c:pt>
                <c:pt idx="402">
                  <c:v>86</c:v>
                </c:pt>
                <c:pt idx="403">
                  <c:v>86</c:v>
                </c:pt>
                <c:pt idx="404">
                  <c:v>86</c:v>
                </c:pt>
                <c:pt idx="405">
                  <c:v>86</c:v>
                </c:pt>
                <c:pt idx="406">
                  <c:v>88</c:v>
                </c:pt>
                <c:pt idx="407">
                  <c:v>86</c:v>
                </c:pt>
                <c:pt idx="408">
                  <c:v>86</c:v>
                </c:pt>
                <c:pt idx="409">
                  <c:v>86</c:v>
                </c:pt>
                <c:pt idx="410">
                  <c:v>88</c:v>
                </c:pt>
                <c:pt idx="411">
                  <c:v>88</c:v>
                </c:pt>
                <c:pt idx="412">
                  <c:v>88</c:v>
                </c:pt>
                <c:pt idx="413">
                  <c:v>88</c:v>
                </c:pt>
                <c:pt idx="414">
                  <c:v>88</c:v>
                </c:pt>
                <c:pt idx="415">
                  <c:v>88</c:v>
                </c:pt>
                <c:pt idx="416">
                  <c:v>90</c:v>
                </c:pt>
                <c:pt idx="417">
                  <c:v>88</c:v>
                </c:pt>
                <c:pt idx="418">
                  <c:v>90</c:v>
                </c:pt>
                <c:pt idx="419">
                  <c:v>88</c:v>
                </c:pt>
                <c:pt idx="420">
                  <c:v>88</c:v>
                </c:pt>
                <c:pt idx="421">
                  <c:v>88</c:v>
                </c:pt>
                <c:pt idx="422">
                  <c:v>88</c:v>
                </c:pt>
                <c:pt idx="423">
                  <c:v>88</c:v>
                </c:pt>
                <c:pt idx="424">
                  <c:v>88</c:v>
                </c:pt>
                <c:pt idx="425">
                  <c:v>88</c:v>
                </c:pt>
                <c:pt idx="426">
                  <c:v>88</c:v>
                </c:pt>
                <c:pt idx="427">
                  <c:v>86</c:v>
                </c:pt>
                <c:pt idx="428">
                  <c:v>86</c:v>
                </c:pt>
                <c:pt idx="429">
                  <c:v>86</c:v>
                </c:pt>
                <c:pt idx="430">
                  <c:v>86</c:v>
                </c:pt>
                <c:pt idx="431">
                  <c:v>86</c:v>
                </c:pt>
                <c:pt idx="432">
                  <c:v>90</c:v>
                </c:pt>
                <c:pt idx="433">
                  <c:v>86</c:v>
                </c:pt>
                <c:pt idx="434">
                  <c:v>90</c:v>
                </c:pt>
                <c:pt idx="435">
                  <c:v>90</c:v>
                </c:pt>
                <c:pt idx="436">
                  <c:v>86</c:v>
                </c:pt>
                <c:pt idx="437">
                  <c:v>86</c:v>
                </c:pt>
                <c:pt idx="438">
                  <c:v>86</c:v>
                </c:pt>
                <c:pt idx="439">
                  <c:v>86</c:v>
                </c:pt>
                <c:pt idx="440">
                  <c:v>86</c:v>
                </c:pt>
                <c:pt idx="441">
                  <c:v>86</c:v>
                </c:pt>
                <c:pt idx="442">
                  <c:v>86</c:v>
                </c:pt>
                <c:pt idx="443">
                  <c:v>86</c:v>
                </c:pt>
                <c:pt idx="444">
                  <c:v>86</c:v>
                </c:pt>
                <c:pt idx="445">
                  <c:v>86</c:v>
                </c:pt>
                <c:pt idx="446">
                  <c:v>86</c:v>
                </c:pt>
                <c:pt idx="447">
                  <c:v>88</c:v>
                </c:pt>
                <c:pt idx="448">
                  <c:v>88</c:v>
                </c:pt>
                <c:pt idx="449">
                  <c:v>88</c:v>
                </c:pt>
                <c:pt idx="450">
                  <c:v>88</c:v>
                </c:pt>
                <c:pt idx="451">
                  <c:v>88</c:v>
                </c:pt>
                <c:pt idx="452">
                  <c:v>88</c:v>
                </c:pt>
                <c:pt idx="453">
                  <c:v>88</c:v>
                </c:pt>
                <c:pt idx="454">
                  <c:v>88</c:v>
                </c:pt>
                <c:pt idx="455">
                  <c:v>88</c:v>
                </c:pt>
                <c:pt idx="456">
                  <c:v>88</c:v>
                </c:pt>
                <c:pt idx="457">
                  <c:v>88</c:v>
                </c:pt>
                <c:pt idx="458">
                  <c:v>88</c:v>
                </c:pt>
                <c:pt idx="459">
                  <c:v>88</c:v>
                </c:pt>
                <c:pt idx="460">
                  <c:v>90</c:v>
                </c:pt>
                <c:pt idx="461">
                  <c:v>89</c:v>
                </c:pt>
                <c:pt idx="462">
                  <c:v>90</c:v>
                </c:pt>
                <c:pt idx="463">
                  <c:v>84</c:v>
                </c:pt>
                <c:pt idx="464">
                  <c:v>86</c:v>
                </c:pt>
                <c:pt idx="465">
                  <c:v>90</c:v>
                </c:pt>
                <c:pt idx="466">
                  <c:v>90</c:v>
                </c:pt>
                <c:pt idx="467">
                  <c:v>90</c:v>
                </c:pt>
                <c:pt idx="468">
                  <c:v>90</c:v>
                </c:pt>
                <c:pt idx="469">
                  <c:v>90</c:v>
                </c:pt>
                <c:pt idx="470">
                  <c:v>90</c:v>
                </c:pt>
                <c:pt idx="471">
                  <c:v>88</c:v>
                </c:pt>
                <c:pt idx="472">
                  <c:v>90</c:v>
                </c:pt>
                <c:pt idx="473">
                  <c:v>90</c:v>
                </c:pt>
                <c:pt idx="474">
                  <c:v>100</c:v>
                </c:pt>
                <c:pt idx="475">
                  <c:v>90</c:v>
                </c:pt>
                <c:pt idx="476">
                  <c:v>90</c:v>
                </c:pt>
                <c:pt idx="477">
                  <c:v>90</c:v>
                </c:pt>
                <c:pt idx="478">
                  <c:v>90</c:v>
                </c:pt>
                <c:pt idx="479">
                  <c:v>88</c:v>
                </c:pt>
                <c:pt idx="480">
                  <c:v>90</c:v>
                </c:pt>
                <c:pt idx="481">
                  <c:v>90</c:v>
                </c:pt>
                <c:pt idx="482">
                  <c:v>90</c:v>
                </c:pt>
                <c:pt idx="483">
                  <c:v>90</c:v>
                </c:pt>
                <c:pt idx="484">
                  <c:v>90</c:v>
                </c:pt>
                <c:pt idx="485">
                  <c:v>90</c:v>
                </c:pt>
                <c:pt idx="486">
                  <c:v>90</c:v>
                </c:pt>
                <c:pt idx="487">
                  <c:v>90</c:v>
                </c:pt>
                <c:pt idx="488">
                  <c:v>88</c:v>
                </c:pt>
                <c:pt idx="489">
                  <c:v>90</c:v>
                </c:pt>
                <c:pt idx="490">
                  <c:v>90</c:v>
                </c:pt>
                <c:pt idx="491">
                  <c:v>90</c:v>
                </c:pt>
                <c:pt idx="492">
                  <c:v>90</c:v>
                </c:pt>
                <c:pt idx="493">
                  <c:v>90</c:v>
                </c:pt>
                <c:pt idx="494">
                  <c:v>90</c:v>
                </c:pt>
                <c:pt idx="495">
                  <c:v>90</c:v>
                </c:pt>
                <c:pt idx="496">
                  <c:v>90</c:v>
                </c:pt>
                <c:pt idx="497">
                  <c:v>78</c:v>
                </c:pt>
                <c:pt idx="498">
                  <c:v>78</c:v>
                </c:pt>
                <c:pt idx="499">
                  <c:v>80</c:v>
                </c:pt>
                <c:pt idx="500">
                  <c:v>90</c:v>
                </c:pt>
                <c:pt idx="501">
                  <c:v>90</c:v>
                </c:pt>
                <c:pt idx="502">
                  <c:v>90</c:v>
                </c:pt>
                <c:pt idx="503">
                  <c:v>90</c:v>
                </c:pt>
                <c:pt idx="504">
                  <c:v>90</c:v>
                </c:pt>
                <c:pt idx="505">
                  <c:v>90</c:v>
                </c:pt>
                <c:pt idx="506">
                  <c:v>92</c:v>
                </c:pt>
                <c:pt idx="507">
                  <c:v>90</c:v>
                </c:pt>
                <c:pt idx="508">
                  <c:v>90</c:v>
                </c:pt>
                <c:pt idx="509">
                  <c:v>90</c:v>
                </c:pt>
                <c:pt idx="510">
                  <c:v>90</c:v>
                </c:pt>
                <c:pt idx="511">
                  <c:v>90</c:v>
                </c:pt>
                <c:pt idx="512">
                  <c:v>90</c:v>
                </c:pt>
                <c:pt idx="513">
                  <c:v>90</c:v>
                </c:pt>
                <c:pt idx="514">
                  <c:v>90</c:v>
                </c:pt>
                <c:pt idx="515">
                  <c:v>90</c:v>
                </c:pt>
                <c:pt idx="516">
                  <c:v>90</c:v>
                </c:pt>
                <c:pt idx="517">
                  <c:v>90</c:v>
                </c:pt>
                <c:pt idx="518">
                  <c:v>90</c:v>
                </c:pt>
                <c:pt idx="519">
                  <c:v>90</c:v>
                </c:pt>
                <c:pt idx="520">
                  <c:v>90</c:v>
                </c:pt>
                <c:pt idx="521">
                  <c:v>90</c:v>
                </c:pt>
                <c:pt idx="522">
                  <c:v>90</c:v>
                </c:pt>
                <c:pt idx="523">
                  <c:v>90</c:v>
                </c:pt>
                <c:pt idx="524">
                  <c:v>97</c:v>
                </c:pt>
                <c:pt idx="525">
                  <c:v>95</c:v>
                </c:pt>
                <c:pt idx="526">
                  <c:v>93</c:v>
                </c:pt>
                <c:pt idx="527">
                  <c:v>92</c:v>
                </c:pt>
                <c:pt idx="528">
                  <c:v>93</c:v>
                </c:pt>
                <c:pt idx="529">
                  <c:v>90</c:v>
                </c:pt>
                <c:pt idx="530">
                  <c:v>93</c:v>
                </c:pt>
                <c:pt idx="531">
                  <c:v>90</c:v>
                </c:pt>
                <c:pt idx="532">
                  <c:v>92</c:v>
                </c:pt>
                <c:pt idx="533">
                  <c:v>90</c:v>
                </c:pt>
                <c:pt idx="534">
                  <c:v>92</c:v>
                </c:pt>
                <c:pt idx="535">
                  <c:v>93</c:v>
                </c:pt>
                <c:pt idx="536">
                  <c:v>93</c:v>
                </c:pt>
                <c:pt idx="537">
                  <c:v>92</c:v>
                </c:pt>
                <c:pt idx="538">
                  <c:v>150</c:v>
                </c:pt>
                <c:pt idx="539">
                  <c:v>150</c:v>
                </c:pt>
                <c:pt idx="540">
                  <c:v>92</c:v>
                </c:pt>
                <c:pt idx="541">
                  <c:v>92</c:v>
                </c:pt>
                <c:pt idx="542">
                  <c:v>90</c:v>
                </c:pt>
                <c:pt idx="543">
                  <c:v>90</c:v>
                </c:pt>
                <c:pt idx="544">
                  <c:v>90</c:v>
                </c:pt>
                <c:pt idx="545">
                  <c:v>90</c:v>
                </c:pt>
                <c:pt idx="546">
                  <c:v>90</c:v>
                </c:pt>
                <c:pt idx="547">
                  <c:v>90</c:v>
                </c:pt>
                <c:pt idx="548">
                  <c:v>90</c:v>
                </c:pt>
                <c:pt idx="549">
                  <c:v>90</c:v>
                </c:pt>
                <c:pt idx="550">
                  <c:v>90</c:v>
                </c:pt>
                <c:pt idx="551">
                  <c:v>90</c:v>
                </c:pt>
                <c:pt idx="552">
                  <c:v>90</c:v>
                </c:pt>
                <c:pt idx="553">
                  <c:v>90</c:v>
                </c:pt>
                <c:pt idx="554">
                  <c:v>90</c:v>
                </c:pt>
                <c:pt idx="555">
                  <c:v>90</c:v>
                </c:pt>
                <c:pt idx="556">
                  <c:v>90</c:v>
                </c:pt>
                <c:pt idx="557">
                  <c:v>90</c:v>
                </c:pt>
                <c:pt idx="558">
                  <c:v>90</c:v>
                </c:pt>
                <c:pt idx="559">
                  <c:v>90</c:v>
                </c:pt>
                <c:pt idx="560">
                  <c:v>90</c:v>
                </c:pt>
                <c:pt idx="561">
                  <c:v>95</c:v>
                </c:pt>
                <c:pt idx="562">
                  <c:v>90</c:v>
                </c:pt>
                <c:pt idx="563">
                  <c:v>90</c:v>
                </c:pt>
                <c:pt idx="564">
                  <c:v>90</c:v>
                </c:pt>
                <c:pt idx="565">
                  <c:v>90</c:v>
                </c:pt>
                <c:pt idx="566">
                  <c:v>92</c:v>
                </c:pt>
                <c:pt idx="567">
                  <c:v>90</c:v>
                </c:pt>
                <c:pt idx="568">
                  <c:v>90</c:v>
                </c:pt>
                <c:pt idx="569">
                  <c:v>90</c:v>
                </c:pt>
                <c:pt idx="570">
                  <c:v>92</c:v>
                </c:pt>
                <c:pt idx="571">
                  <c:v>92</c:v>
                </c:pt>
                <c:pt idx="572">
                  <c:v>90</c:v>
                </c:pt>
                <c:pt idx="573">
                  <c:v>90</c:v>
                </c:pt>
                <c:pt idx="574">
                  <c:v>92</c:v>
                </c:pt>
                <c:pt idx="575">
                  <c:v>92</c:v>
                </c:pt>
                <c:pt idx="576">
                  <c:v>90</c:v>
                </c:pt>
                <c:pt idx="577">
                  <c:v>40</c:v>
                </c:pt>
                <c:pt idx="578">
                  <c:v>90</c:v>
                </c:pt>
                <c:pt idx="579">
                  <c:v>90</c:v>
                </c:pt>
                <c:pt idx="580">
                  <c:v>90</c:v>
                </c:pt>
                <c:pt idx="581">
                  <c:v>92</c:v>
                </c:pt>
                <c:pt idx="582">
                  <c:v>94</c:v>
                </c:pt>
                <c:pt idx="583">
                  <c:v>40</c:v>
                </c:pt>
                <c:pt idx="584">
                  <c:v>90</c:v>
                </c:pt>
                <c:pt idx="585">
                  <c:v>90</c:v>
                </c:pt>
                <c:pt idx="586">
                  <c:v>90</c:v>
                </c:pt>
                <c:pt idx="587">
                  <c:v>90</c:v>
                </c:pt>
                <c:pt idx="588">
                  <c:v>90</c:v>
                </c:pt>
                <c:pt idx="589">
                  <c:v>90</c:v>
                </c:pt>
                <c:pt idx="590">
                  <c:v>92</c:v>
                </c:pt>
                <c:pt idx="591">
                  <c:v>90</c:v>
                </c:pt>
                <c:pt idx="592">
                  <c:v>90</c:v>
                </c:pt>
                <c:pt idx="593">
                  <c:v>90</c:v>
                </c:pt>
                <c:pt idx="594">
                  <c:v>90</c:v>
                </c:pt>
                <c:pt idx="595">
                  <c:v>90</c:v>
                </c:pt>
                <c:pt idx="596">
                  <c:v>93</c:v>
                </c:pt>
                <c:pt idx="597">
                  <c:v>92</c:v>
                </c:pt>
                <c:pt idx="598">
                  <c:v>93</c:v>
                </c:pt>
                <c:pt idx="599">
                  <c:v>90</c:v>
                </c:pt>
                <c:pt idx="600">
                  <c:v>92</c:v>
                </c:pt>
                <c:pt idx="601">
                  <c:v>90</c:v>
                </c:pt>
                <c:pt idx="602">
                  <c:v>90</c:v>
                </c:pt>
                <c:pt idx="603">
                  <c:v>92</c:v>
                </c:pt>
                <c:pt idx="604">
                  <c:v>92</c:v>
                </c:pt>
                <c:pt idx="605">
                  <c:v>90</c:v>
                </c:pt>
                <c:pt idx="606">
                  <c:v>92</c:v>
                </c:pt>
                <c:pt idx="607">
                  <c:v>90</c:v>
                </c:pt>
                <c:pt idx="608">
                  <c:v>90</c:v>
                </c:pt>
                <c:pt idx="609">
                  <c:v>92</c:v>
                </c:pt>
                <c:pt idx="610">
                  <c:v>92</c:v>
                </c:pt>
                <c:pt idx="611">
                  <c:v>90</c:v>
                </c:pt>
                <c:pt idx="612">
                  <c:v>91</c:v>
                </c:pt>
                <c:pt idx="613">
                  <c:v>92</c:v>
                </c:pt>
                <c:pt idx="614">
                  <c:v>90</c:v>
                </c:pt>
                <c:pt idx="615">
                  <c:v>91</c:v>
                </c:pt>
                <c:pt idx="616">
                  <c:v>90</c:v>
                </c:pt>
                <c:pt idx="617">
                  <c:v>92</c:v>
                </c:pt>
                <c:pt idx="618">
                  <c:v>91</c:v>
                </c:pt>
                <c:pt idx="619">
                  <c:v>92</c:v>
                </c:pt>
                <c:pt idx="620">
                  <c:v>90</c:v>
                </c:pt>
                <c:pt idx="621">
                  <c:v>90</c:v>
                </c:pt>
                <c:pt idx="622">
                  <c:v>90</c:v>
                </c:pt>
                <c:pt idx="623">
                  <c:v>92</c:v>
                </c:pt>
                <c:pt idx="624">
                  <c:v>92</c:v>
                </c:pt>
                <c:pt idx="625">
                  <c:v>92</c:v>
                </c:pt>
                <c:pt idx="626">
                  <c:v>90</c:v>
                </c:pt>
                <c:pt idx="628">
                  <c:v>92</c:v>
                </c:pt>
                <c:pt idx="629">
                  <c:v>90</c:v>
                </c:pt>
                <c:pt idx="630">
                  <c:v>90</c:v>
                </c:pt>
                <c:pt idx="631">
                  <c:v>91</c:v>
                </c:pt>
                <c:pt idx="632">
                  <c:v>90</c:v>
                </c:pt>
                <c:pt idx="633">
                  <c:v>92</c:v>
                </c:pt>
                <c:pt idx="634">
                  <c:v>90</c:v>
                </c:pt>
                <c:pt idx="635">
                  <c:v>91</c:v>
                </c:pt>
                <c:pt idx="636">
                  <c:v>90</c:v>
                </c:pt>
                <c:pt idx="637">
                  <c:v>90</c:v>
                </c:pt>
                <c:pt idx="638">
                  <c:v>90</c:v>
                </c:pt>
                <c:pt idx="639">
                  <c:v>90</c:v>
                </c:pt>
                <c:pt idx="640">
                  <c:v>92</c:v>
                </c:pt>
                <c:pt idx="641">
                  <c:v>90</c:v>
                </c:pt>
                <c:pt idx="642">
                  <c:v>92</c:v>
                </c:pt>
                <c:pt idx="643">
                  <c:v>92</c:v>
                </c:pt>
                <c:pt idx="644">
                  <c:v>90</c:v>
                </c:pt>
                <c:pt idx="645">
                  <c:v>90</c:v>
                </c:pt>
                <c:pt idx="646">
                  <c:v>90</c:v>
                </c:pt>
                <c:pt idx="647">
                  <c:v>90</c:v>
                </c:pt>
                <c:pt idx="648">
                  <c:v>90</c:v>
                </c:pt>
                <c:pt idx="649">
                  <c:v>92</c:v>
                </c:pt>
                <c:pt idx="650">
                  <c:v>90</c:v>
                </c:pt>
                <c:pt idx="651">
                  <c:v>90</c:v>
                </c:pt>
                <c:pt idx="652">
                  <c:v>91</c:v>
                </c:pt>
                <c:pt idx="653">
                  <c:v>92</c:v>
                </c:pt>
                <c:pt idx="654">
                  <c:v>93</c:v>
                </c:pt>
                <c:pt idx="655">
                  <c:v>92</c:v>
                </c:pt>
                <c:pt idx="656">
                  <c:v>91</c:v>
                </c:pt>
                <c:pt idx="657">
                  <c:v>90</c:v>
                </c:pt>
                <c:pt idx="658">
                  <c:v>90</c:v>
                </c:pt>
                <c:pt idx="659">
                  <c:v>91</c:v>
                </c:pt>
                <c:pt idx="660">
                  <c:v>92</c:v>
                </c:pt>
                <c:pt idx="661">
                  <c:v>92</c:v>
                </c:pt>
                <c:pt idx="662">
                  <c:v>92</c:v>
                </c:pt>
                <c:pt idx="663">
                  <c:v>90</c:v>
                </c:pt>
                <c:pt idx="664">
                  <c:v>90</c:v>
                </c:pt>
                <c:pt idx="665">
                  <c:v>92</c:v>
                </c:pt>
                <c:pt idx="666">
                  <c:v>92</c:v>
                </c:pt>
                <c:pt idx="667">
                  <c:v>91</c:v>
                </c:pt>
                <c:pt idx="668">
                  <c:v>90</c:v>
                </c:pt>
                <c:pt idx="669">
                  <c:v>91</c:v>
                </c:pt>
                <c:pt idx="670">
                  <c:v>92</c:v>
                </c:pt>
                <c:pt idx="671">
                  <c:v>92</c:v>
                </c:pt>
                <c:pt idx="672">
                  <c:v>90</c:v>
                </c:pt>
                <c:pt idx="673">
                  <c:v>92</c:v>
                </c:pt>
                <c:pt idx="674">
                  <c:v>90</c:v>
                </c:pt>
                <c:pt idx="675">
                  <c:v>90</c:v>
                </c:pt>
                <c:pt idx="676">
                  <c:v>90</c:v>
                </c:pt>
                <c:pt idx="677">
                  <c:v>90</c:v>
                </c:pt>
                <c:pt idx="678">
                  <c:v>90</c:v>
                </c:pt>
                <c:pt idx="679">
                  <c:v>90</c:v>
                </c:pt>
                <c:pt idx="680">
                  <c:v>90</c:v>
                </c:pt>
                <c:pt idx="681">
                  <c:v>90</c:v>
                </c:pt>
                <c:pt idx="682">
                  <c:v>90</c:v>
                </c:pt>
                <c:pt idx="683">
                  <c:v>90</c:v>
                </c:pt>
                <c:pt idx="684">
                  <c:v>90</c:v>
                </c:pt>
                <c:pt idx="686">
                  <c:v>90</c:v>
                </c:pt>
                <c:pt idx="687">
                  <c:v>90</c:v>
                </c:pt>
                <c:pt idx="690">
                  <c:v>90</c:v>
                </c:pt>
                <c:pt idx="691">
                  <c:v>90</c:v>
                </c:pt>
                <c:pt idx="692">
                  <c:v>90</c:v>
                </c:pt>
                <c:pt idx="693">
                  <c:v>90</c:v>
                </c:pt>
                <c:pt idx="694">
                  <c:v>90</c:v>
                </c:pt>
                <c:pt idx="695">
                  <c:v>90</c:v>
                </c:pt>
                <c:pt idx="696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5DB-46A0-BBFB-E3DC9C2DF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881311"/>
        <c:axId val="692884639"/>
      </c:lineChart>
      <c:dateAx>
        <c:axId val="692881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Fecha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4639"/>
        <c:crosses val="autoZero"/>
        <c:auto val="1"/>
        <c:lblOffset val="100"/>
        <c:baseTimeUnit val="days"/>
      </c:dateAx>
      <c:valAx>
        <c:axId val="69288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Lectura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1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0" i="0" baseline="0">
                <a:effectLst/>
              </a:rPr>
              <a:t>Humedal de la Vaca - Lectura de Miras Año 2019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Mira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'Mira Vaca Total Datos SDA'!$C$4:$C$264</c:f>
              <c:numCache>
                <c:formatCode>m/d/yyyy</c:formatCode>
                <c:ptCount val="261"/>
                <c:pt idx="0">
                  <c:v>43467</c:v>
                </c:pt>
                <c:pt idx="1">
                  <c:v>43468</c:v>
                </c:pt>
                <c:pt idx="2">
                  <c:v>43469</c:v>
                </c:pt>
                <c:pt idx="3">
                  <c:v>43470</c:v>
                </c:pt>
                <c:pt idx="4">
                  <c:v>43473</c:v>
                </c:pt>
                <c:pt idx="5">
                  <c:v>43474</c:v>
                </c:pt>
                <c:pt idx="6">
                  <c:v>43475</c:v>
                </c:pt>
                <c:pt idx="7">
                  <c:v>43476</c:v>
                </c:pt>
                <c:pt idx="8">
                  <c:v>43477</c:v>
                </c:pt>
                <c:pt idx="9">
                  <c:v>43479</c:v>
                </c:pt>
                <c:pt idx="10">
                  <c:v>43480</c:v>
                </c:pt>
                <c:pt idx="11">
                  <c:v>43481</c:v>
                </c:pt>
                <c:pt idx="12">
                  <c:v>43483</c:v>
                </c:pt>
                <c:pt idx="13">
                  <c:v>43484</c:v>
                </c:pt>
                <c:pt idx="14">
                  <c:v>43486</c:v>
                </c:pt>
                <c:pt idx="15">
                  <c:v>43487</c:v>
                </c:pt>
                <c:pt idx="16">
                  <c:v>43488</c:v>
                </c:pt>
                <c:pt idx="17">
                  <c:v>43489</c:v>
                </c:pt>
                <c:pt idx="18">
                  <c:v>43491</c:v>
                </c:pt>
                <c:pt idx="19">
                  <c:v>43508</c:v>
                </c:pt>
                <c:pt idx="20">
                  <c:v>43509</c:v>
                </c:pt>
                <c:pt idx="21">
                  <c:v>43510</c:v>
                </c:pt>
                <c:pt idx="22">
                  <c:v>43511</c:v>
                </c:pt>
                <c:pt idx="23">
                  <c:v>43512</c:v>
                </c:pt>
                <c:pt idx="24">
                  <c:v>43514</c:v>
                </c:pt>
                <c:pt idx="25">
                  <c:v>43515</c:v>
                </c:pt>
                <c:pt idx="26">
                  <c:v>43516</c:v>
                </c:pt>
                <c:pt idx="27">
                  <c:v>43517</c:v>
                </c:pt>
                <c:pt idx="28">
                  <c:v>43518</c:v>
                </c:pt>
                <c:pt idx="29">
                  <c:v>43519</c:v>
                </c:pt>
                <c:pt idx="30">
                  <c:v>43521</c:v>
                </c:pt>
                <c:pt idx="31">
                  <c:v>43523</c:v>
                </c:pt>
                <c:pt idx="32">
                  <c:v>43524</c:v>
                </c:pt>
                <c:pt idx="33">
                  <c:v>43525</c:v>
                </c:pt>
                <c:pt idx="34">
                  <c:v>43526</c:v>
                </c:pt>
                <c:pt idx="35">
                  <c:v>43528</c:v>
                </c:pt>
                <c:pt idx="36">
                  <c:v>43529</c:v>
                </c:pt>
                <c:pt idx="37">
                  <c:v>43530</c:v>
                </c:pt>
                <c:pt idx="38">
                  <c:v>43531</c:v>
                </c:pt>
                <c:pt idx="39">
                  <c:v>43532</c:v>
                </c:pt>
                <c:pt idx="40">
                  <c:v>43533</c:v>
                </c:pt>
                <c:pt idx="41">
                  <c:v>43535</c:v>
                </c:pt>
                <c:pt idx="42">
                  <c:v>43537</c:v>
                </c:pt>
                <c:pt idx="43">
                  <c:v>43539</c:v>
                </c:pt>
                <c:pt idx="44">
                  <c:v>43540</c:v>
                </c:pt>
                <c:pt idx="45">
                  <c:v>43542</c:v>
                </c:pt>
                <c:pt idx="46">
                  <c:v>43543</c:v>
                </c:pt>
                <c:pt idx="47">
                  <c:v>43544</c:v>
                </c:pt>
                <c:pt idx="48">
                  <c:v>43545</c:v>
                </c:pt>
                <c:pt idx="49">
                  <c:v>43546</c:v>
                </c:pt>
                <c:pt idx="50">
                  <c:v>43547</c:v>
                </c:pt>
                <c:pt idx="51">
                  <c:v>43550</c:v>
                </c:pt>
                <c:pt idx="52">
                  <c:v>43551</c:v>
                </c:pt>
                <c:pt idx="53">
                  <c:v>43552</c:v>
                </c:pt>
                <c:pt idx="54">
                  <c:v>43553</c:v>
                </c:pt>
                <c:pt idx="55">
                  <c:v>43554</c:v>
                </c:pt>
                <c:pt idx="56">
                  <c:v>43556</c:v>
                </c:pt>
                <c:pt idx="57">
                  <c:v>43557</c:v>
                </c:pt>
                <c:pt idx="58">
                  <c:v>43558</c:v>
                </c:pt>
                <c:pt idx="59">
                  <c:v>43559</c:v>
                </c:pt>
                <c:pt idx="60">
                  <c:v>43560</c:v>
                </c:pt>
                <c:pt idx="61">
                  <c:v>43561</c:v>
                </c:pt>
                <c:pt idx="62">
                  <c:v>43563</c:v>
                </c:pt>
                <c:pt idx="63">
                  <c:v>43564</c:v>
                </c:pt>
                <c:pt idx="64">
                  <c:v>43565</c:v>
                </c:pt>
                <c:pt idx="65">
                  <c:v>43566</c:v>
                </c:pt>
                <c:pt idx="66">
                  <c:v>43567</c:v>
                </c:pt>
                <c:pt idx="67">
                  <c:v>43568</c:v>
                </c:pt>
                <c:pt idx="68">
                  <c:v>43570</c:v>
                </c:pt>
                <c:pt idx="69">
                  <c:v>43571</c:v>
                </c:pt>
                <c:pt idx="70">
                  <c:v>43577</c:v>
                </c:pt>
                <c:pt idx="71">
                  <c:v>43578</c:v>
                </c:pt>
                <c:pt idx="72">
                  <c:v>43579</c:v>
                </c:pt>
                <c:pt idx="73">
                  <c:v>43580</c:v>
                </c:pt>
                <c:pt idx="74">
                  <c:v>43581</c:v>
                </c:pt>
                <c:pt idx="75">
                  <c:v>43582</c:v>
                </c:pt>
                <c:pt idx="76">
                  <c:v>43584</c:v>
                </c:pt>
                <c:pt idx="77">
                  <c:v>43585</c:v>
                </c:pt>
                <c:pt idx="78">
                  <c:v>43587</c:v>
                </c:pt>
                <c:pt idx="79">
                  <c:v>43588</c:v>
                </c:pt>
                <c:pt idx="80">
                  <c:v>43589</c:v>
                </c:pt>
                <c:pt idx="81">
                  <c:v>43591</c:v>
                </c:pt>
                <c:pt idx="82">
                  <c:v>43592</c:v>
                </c:pt>
                <c:pt idx="83">
                  <c:v>43593</c:v>
                </c:pt>
                <c:pt idx="84">
                  <c:v>43594</c:v>
                </c:pt>
                <c:pt idx="85">
                  <c:v>43595</c:v>
                </c:pt>
                <c:pt idx="86">
                  <c:v>43596</c:v>
                </c:pt>
                <c:pt idx="87">
                  <c:v>43598</c:v>
                </c:pt>
                <c:pt idx="88">
                  <c:v>43599</c:v>
                </c:pt>
                <c:pt idx="89">
                  <c:v>43600</c:v>
                </c:pt>
                <c:pt idx="90">
                  <c:v>43603</c:v>
                </c:pt>
                <c:pt idx="91">
                  <c:v>43605</c:v>
                </c:pt>
                <c:pt idx="92">
                  <c:v>43606</c:v>
                </c:pt>
                <c:pt idx="93">
                  <c:v>43607</c:v>
                </c:pt>
                <c:pt idx="94">
                  <c:v>43608</c:v>
                </c:pt>
                <c:pt idx="95">
                  <c:v>43609</c:v>
                </c:pt>
                <c:pt idx="96">
                  <c:v>43610</c:v>
                </c:pt>
                <c:pt idx="97">
                  <c:v>43612</c:v>
                </c:pt>
                <c:pt idx="98">
                  <c:v>43613</c:v>
                </c:pt>
                <c:pt idx="99">
                  <c:v>43614</c:v>
                </c:pt>
                <c:pt idx="100">
                  <c:v>43615</c:v>
                </c:pt>
                <c:pt idx="101">
                  <c:v>43616</c:v>
                </c:pt>
                <c:pt idx="102">
                  <c:v>43617</c:v>
                </c:pt>
                <c:pt idx="103">
                  <c:v>43620</c:v>
                </c:pt>
                <c:pt idx="104">
                  <c:v>43621</c:v>
                </c:pt>
                <c:pt idx="105">
                  <c:v>43622</c:v>
                </c:pt>
                <c:pt idx="106">
                  <c:v>43623</c:v>
                </c:pt>
                <c:pt idx="107">
                  <c:v>43624</c:v>
                </c:pt>
                <c:pt idx="108">
                  <c:v>43626</c:v>
                </c:pt>
                <c:pt idx="109">
                  <c:v>43627</c:v>
                </c:pt>
                <c:pt idx="110">
                  <c:v>43628</c:v>
                </c:pt>
                <c:pt idx="111">
                  <c:v>43629</c:v>
                </c:pt>
                <c:pt idx="112">
                  <c:v>43630</c:v>
                </c:pt>
                <c:pt idx="113">
                  <c:v>43631</c:v>
                </c:pt>
                <c:pt idx="114">
                  <c:v>43633</c:v>
                </c:pt>
                <c:pt idx="115">
                  <c:v>43634</c:v>
                </c:pt>
                <c:pt idx="116">
                  <c:v>43635</c:v>
                </c:pt>
                <c:pt idx="117">
                  <c:v>43636</c:v>
                </c:pt>
                <c:pt idx="118">
                  <c:v>43637</c:v>
                </c:pt>
                <c:pt idx="119">
                  <c:v>43638</c:v>
                </c:pt>
                <c:pt idx="120">
                  <c:v>43641</c:v>
                </c:pt>
                <c:pt idx="121">
                  <c:v>43642</c:v>
                </c:pt>
                <c:pt idx="122">
                  <c:v>43643</c:v>
                </c:pt>
                <c:pt idx="123">
                  <c:v>43644</c:v>
                </c:pt>
                <c:pt idx="124">
                  <c:v>43645</c:v>
                </c:pt>
                <c:pt idx="125">
                  <c:v>43648</c:v>
                </c:pt>
                <c:pt idx="126">
                  <c:v>43649</c:v>
                </c:pt>
                <c:pt idx="127">
                  <c:v>43650</c:v>
                </c:pt>
                <c:pt idx="128">
                  <c:v>43651</c:v>
                </c:pt>
                <c:pt idx="129">
                  <c:v>43652</c:v>
                </c:pt>
                <c:pt idx="130">
                  <c:v>43654</c:v>
                </c:pt>
                <c:pt idx="131">
                  <c:v>43656</c:v>
                </c:pt>
                <c:pt idx="132">
                  <c:v>43658</c:v>
                </c:pt>
                <c:pt idx="133">
                  <c:v>43659</c:v>
                </c:pt>
                <c:pt idx="134">
                  <c:v>43661</c:v>
                </c:pt>
                <c:pt idx="135">
                  <c:v>43662</c:v>
                </c:pt>
                <c:pt idx="136">
                  <c:v>43663</c:v>
                </c:pt>
                <c:pt idx="137">
                  <c:v>43664</c:v>
                </c:pt>
                <c:pt idx="138">
                  <c:v>43665</c:v>
                </c:pt>
                <c:pt idx="139">
                  <c:v>43668</c:v>
                </c:pt>
                <c:pt idx="140">
                  <c:v>43669</c:v>
                </c:pt>
                <c:pt idx="141">
                  <c:v>43670</c:v>
                </c:pt>
                <c:pt idx="142">
                  <c:v>43671</c:v>
                </c:pt>
                <c:pt idx="143">
                  <c:v>43672</c:v>
                </c:pt>
                <c:pt idx="144">
                  <c:v>43673</c:v>
                </c:pt>
                <c:pt idx="145">
                  <c:v>43675</c:v>
                </c:pt>
                <c:pt idx="146">
                  <c:v>43676</c:v>
                </c:pt>
                <c:pt idx="147">
                  <c:v>43677</c:v>
                </c:pt>
                <c:pt idx="148">
                  <c:v>43678</c:v>
                </c:pt>
                <c:pt idx="149">
                  <c:v>43679</c:v>
                </c:pt>
                <c:pt idx="150">
                  <c:v>43680</c:v>
                </c:pt>
                <c:pt idx="151">
                  <c:v>43682</c:v>
                </c:pt>
                <c:pt idx="152">
                  <c:v>43683</c:v>
                </c:pt>
                <c:pt idx="153">
                  <c:v>43685</c:v>
                </c:pt>
                <c:pt idx="154">
                  <c:v>43686</c:v>
                </c:pt>
                <c:pt idx="155">
                  <c:v>43689</c:v>
                </c:pt>
                <c:pt idx="156">
                  <c:v>43690</c:v>
                </c:pt>
                <c:pt idx="157">
                  <c:v>43691</c:v>
                </c:pt>
                <c:pt idx="158">
                  <c:v>43692</c:v>
                </c:pt>
                <c:pt idx="159">
                  <c:v>43693</c:v>
                </c:pt>
                <c:pt idx="160">
                  <c:v>43694</c:v>
                </c:pt>
                <c:pt idx="161">
                  <c:v>43697</c:v>
                </c:pt>
                <c:pt idx="162">
                  <c:v>43698</c:v>
                </c:pt>
                <c:pt idx="163">
                  <c:v>43699</c:v>
                </c:pt>
                <c:pt idx="164">
                  <c:v>43700</c:v>
                </c:pt>
                <c:pt idx="165">
                  <c:v>43701</c:v>
                </c:pt>
                <c:pt idx="166">
                  <c:v>43703</c:v>
                </c:pt>
                <c:pt idx="167">
                  <c:v>43704</c:v>
                </c:pt>
                <c:pt idx="168">
                  <c:v>43705</c:v>
                </c:pt>
                <c:pt idx="169">
                  <c:v>43706</c:v>
                </c:pt>
                <c:pt idx="170">
                  <c:v>43707</c:v>
                </c:pt>
                <c:pt idx="171">
                  <c:v>43710</c:v>
                </c:pt>
                <c:pt idx="172">
                  <c:v>43711</c:v>
                </c:pt>
                <c:pt idx="173">
                  <c:v>43712</c:v>
                </c:pt>
                <c:pt idx="174">
                  <c:v>43713</c:v>
                </c:pt>
                <c:pt idx="175">
                  <c:v>43714</c:v>
                </c:pt>
                <c:pt idx="176">
                  <c:v>43715</c:v>
                </c:pt>
                <c:pt idx="177">
                  <c:v>43717</c:v>
                </c:pt>
                <c:pt idx="178">
                  <c:v>43718</c:v>
                </c:pt>
                <c:pt idx="179">
                  <c:v>43719</c:v>
                </c:pt>
                <c:pt idx="180">
                  <c:v>43720</c:v>
                </c:pt>
                <c:pt idx="181">
                  <c:v>43721</c:v>
                </c:pt>
                <c:pt idx="182">
                  <c:v>43724</c:v>
                </c:pt>
                <c:pt idx="183">
                  <c:v>43725</c:v>
                </c:pt>
                <c:pt idx="184">
                  <c:v>43726</c:v>
                </c:pt>
                <c:pt idx="185">
                  <c:v>43727</c:v>
                </c:pt>
                <c:pt idx="186">
                  <c:v>43728</c:v>
                </c:pt>
                <c:pt idx="187">
                  <c:v>43729</c:v>
                </c:pt>
                <c:pt idx="188">
                  <c:v>43731</c:v>
                </c:pt>
                <c:pt idx="189">
                  <c:v>43732</c:v>
                </c:pt>
                <c:pt idx="190">
                  <c:v>43733</c:v>
                </c:pt>
                <c:pt idx="191">
                  <c:v>43734</c:v>
                </c:pt>
                <c:pt idx="192">
                  <c:v>43735</c:v>
                </c:pt>
                <c:pt idx="193">
                  <c:v>43736</c:v>
                </c:pt>
                <c:pt idx="194">
                  <c:v>43738</c:v>
                </c:pt>
                <c:pt idx="195">
                  <c:v>43739</c:v>
                </c:pt>
                <c:pt idx="196">
                  <c:v>43740</c:v>
                </c:pt>
                <c:pt idx="197">
                  <c:v>43741</c:v>
                </c:pt>
                <c:pt idx="198">
                  <c:v>43742</c:v>
                </c:pt>
                <c:pt idx="199">
                  <c:v>43743</c:v>
                </c:pt>
                <c:pt idx="200">
                  <c:v>43745</c:v>
                </c:pt>
                <c:pt idx="201">
                  <c:v>43746</c:v>
                </c:pt>
                <c:pt idx="202">
                  <c:v>43747</c:v>
                </c:pt>
                <c:pt idx="203">
                  <c:v>43748</c:v>
                </c:pt>
                <c:pt idx="204">
                  <c:v>43749</c:v>
                </c:pt>
                <c:pt idx="205">
                  <c:v>43750</c:v>
                </c:pt>
                <c:pt idx="206">
                  <c:v>43753</c:v>
                </c:pt>
                <c:pt idx="207">
                  <c:v>43754</c:v>
                </c:pt>
                <c:pt idx="208">
                  <c:v>43755</c:v>
                </c:pt>
                <c:pt idx="209">
                  <c:v>43756</c:v>
                </c:pt>
                <c:pt idx="210">
                  <c:v>43757</c:v>
                </c:pt>
                <c:pt idx="211">
                  <c:v>43759</c:v>
                </c:pt>
                <c:pt idx="212">
                  <c:v>43760</c:v>
                </c:pt>
                <c:pt idx="213">
                  <c:v>43762</c:v>
                </c:pt>
                <c:pt idx="214">
                  <c:v>43763</c:v>
                </c:pt>
                <c:pt idx="215">
                  <c:v>43764</c:v>
                </c:pt>
                <c:pt idx="216">
                  <c:v>43766</c:v>
                </c:pt>
                <c:pt idx="217">
                  <c:v>43767</c:v>
                </c:pt>
                <c:pt idx="218">
                  <c:v>43768</c:v>
                </c:pt>
                <c:pt idx="219">
                  <c:v>43769</c:v>
                </c:pt>
                <c:pt idx="220">
                  <c:v>43771</c:v>
                </c:pt>
                <c:pt idx="221">
                  <c:v>43774</c:v>
                </c:pt>
                <c:pt idx="222">
                  <c:v>43775</c:v>
                </c:pt>
                <c:pt idx="223">
                  <c:v>43776</c:v>
                </c:pt>
                <c:pt idx="224">
                  <c:v>43777</c:v>
                </c:pt>
                <c:pt idx="225">
                  <c:v>43778</c:v>
                </c:pt>
                <c:pt idx="226">
                  <c:v>43781</c:v>
                </c:pt>
                <c:pt idx="227">
                  <c:v>43782</c:v>
                </c:pt>
                <c:pt idx="228">
                  <c:v>43783</c:v>
                </c:pt>
                <c:pt idx="229">
                  <c:v>43784</c:v>
                </c:pt>
                <c:pt idx="230">
                  <c:v>43785</c:v>
                </c:pt>
                <c:pt idx="231">
                  <c:v>43787</c:v>
                </c:pt>
                <c:pt idx="232">
                  <c:v>43788</c:v>
                </c:pt>
                <c:pt idx="233">
                  <c:v>43789</c:v>
                </c:pt>
                <c:pt idx="234">
                  <c:v>43790</c:v>
                </c:pt>
                <c:pt idx="235">
                  <c:v>43791</c:v>
                </c:pt>
                <c:pt idx="236">
                  <c:v>43794</c:v>
                </c:pt>
                <c:pt idx="237">
                  <c:v>43795</c:v>
                </c:pt>
                <c:pt idx="238">
                  <c:v>43796</c:v>
                </c:pt>
                <c:pt idx="239">
                  <c:v>43797</c:v>
                </c:pt>
                <c:pt idx="240">
                  <c:v>43798</c:v>
                </c:pt>
                <c:pt idx="241">
                  <c:v>43799</c:v>
                </c:pt>
                <c:pt idx="242">
                  <c:v>43801</c:v>
                </c:pt>
                <c:pt idx="243">
                  <c:v>43802</c:v>
                </c:pt>
                <c:pt idx="244">
                  <c:v>43803</c:v>
                </c:pt>
                <c:pt idx="245">
                  <c:v>43804</c:v>
                </c:pt>
                <c:pt idx="246">
                  <c:v>43805</c:v>
                </c:pt>
                <c:pt idx="247">
                  <c:v>43806</c:v>
                </c:pt>
                <c:pt idx="248">
                  <c:v>43808</c:v>
                </c:pt>
                <c:pt idx="249">
                  <c:v>43809</c:v>
                </c:pt>
                <c:pt idx="250">
                  <c:v>43810</c:v>
                </c:pt>
                <c:pt idx="251">
                  <c:v>43811</c:v>
                </c:pt>
                <c:pt idx="252">
                  <c:v>43812</c:v>
                </c:pt>
                <c:pt idx="253">
                  <c:v>43813</c:v>
                </c:pt>
                <c:pt idx="254">
                  <c:v>43815</c:v>
                </c:pt>
                <c:pt idx="255">
                  <c:v>43816</c:v>
                </c:pt>
                <c:pt idx="256">
                  <c:v>43818</c:v>
                </c:pt>
                <c:pt idx="257">
                  <c:v>43819</c:v>
                </c:pt>
                <c:pt idx="258">
                  <c:v>43820</c:v>
                </c:pt>
                <c:pt idx="259">
                  <c:v>43857</c:v>
                </c:pt>
                <c:pt idx="260">
                  <c:v>43858</c:v>
                </c:pt>
              </c:numCache>
            </c:numRef>
          </c:cat>
          <c:val>
            <c:numRef>
              <c:f>'Mira Vaca Total Datos SDA'!$E$4:$E$264</c:f>
              <c:numCache>
                <c:formatCode>General</c:formatCode>
                <c:ptCount val="261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  <c:pt idx="4">
                  <c:v>75</c:v>
                </c:pt>
                <c:pt idx="5">
                  <c:v>74</c:v>
                </c:pt>
                <c:pt idx="6">
                  <c:v>76</c:v>
                </c:pt>
                <c:pt idx="7">
                  <c:v>72</c:v>
                </c:pt>
                <c:pt idx="8">
                  <c:v>72</c:v>
                </c:pt>
                <c:pt idx="9">
                  <c:v>68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65</c:v>
                </c:pt>
                <c:pt idx="15">
                  <c:v>65</c:v>
                </c:pt>
                <c:pt idx="16">
                  <c:v>68</c:v>
                </c:pt>
                <c:pt idx="17">
                  <c:v>70</c:v>
                </c:pt>
                <c:pt idx="18">
                  <c:v>76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  <c:pt idx="22">
                  <c:v>0</c:v>
                </c:pt>
                <c:pt idx="23">
                  <c:v>0</c:v>
                </c:pt>
                <c:pt idx="24">
                  <c:v>67</c:v>
                </c:pt>
                <c:pt idx="25">
                  <c:v>190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180</c:v>
                </c:pt>
                <c:pt idx="30">
                  <c:v>0</c:v>
                </c:pt>
                <c:pt idx="31">
                  <c:v>195</c:v>
                </c:pt>
                <c:pt idx="32">
                  <c:v>175</c:v>
                </c:pt>
                <c:pt idx="33">
                  <c:v>195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185</c:v>
                </c:pt>
                <c:pt idx="38">
                  <c:v>190</c:v>
                </c:pt>
                <c:pt idx="39">
                  <c:v>185</c:v>
                </c:pt>
                <c:pt idx="40">
                  <c:v>190</c:v>
                </c:pt>
                <c:pt idx="41">
                  <c:v>0</c:v>
                </c:pt>
                <c:pt idx="42">
                  <c:v>199</c:v>
                </c:pt>
                <c:pt idx="43">
                  <c:v>165</c:v>
                </c:pt>
                <c:pt idx="44">
                  <c:v>180</c:v>
                </c:pt>
                <c:pt idx="45">
                  <c:v>200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180</c:v>
                </c:pt>
                <c:pt idx="55">
                  <c:v>0</c:v>
                </c:pt>
                <c:pt idx="56">
                  <c:v>195</c:v>
                </c:pt>
                <c:pt idx="57">
                  <c:v>0</c:v>
                </c:pt>
                <c:pt idx="58">
                  <c:v>0</c:v>
                </c:pt>
                <c:pt idx="59">
                  <c:v>160</c:v>
                </c:pt>
                <c:pt idx="60">
                  <c:v>175</c:v>
                </c:pt>
                <c:pt idx="61">
                  <c:v>185</c:v>
                </c:pt>
                <c:pt idx="62">
                  <c:v>0</c:v>
                </c:pt>
                <c:pt idx="63">
                  <c:v>0</c:v>
                </c:pt>
                <c:pt idx="64">
                  <c:v>200</c:v>
                </c:pt>
                <c:pt idx="65">
                  <c:v>0</c:v>
                </c:pt>
                <c:pt idx="66">
                  <c:v>200</c:v>
                </c:pt>
                <c:pt idx="67">
                  <c:v>200</c:v>
                </c:pt>
                <c:pt idx="68">
                  <c:v>0</c:v>
                </c:pt>
                <c:pt idx="69">
                  <c:v>200</c:v>
                </c:pt>
                <c:pt idx="70">
                  <c:v>0</c:v>
                </c:pt>
                <c:pt idx="71">
                  <c:v>190</c:v>
                </c:pt>
                <c:pt idx="72">
                  <c:v>200</c:v>
                </c:pt>
                <c:pt idx="73">
                  <c:v>290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210</c:v>
                </c:pt>
                <c:pt idx="83">
                  <c:v>170</c:v>
                </c:pt>
                <c:pt idx="84">
                  <c:v>190</c:v>
                </c:pt>
                <c:pt idx="85">
                  <c:v>190</c:v>
                </c:pt>
                <c:pt idx="86">
                  <c:v>160</c:v>
                </c:pt>
                <c:pt idx="87">
                  <c:v>0</c:v>
                </c:pt>
                <c:pt idx="88">
                  <c:v>160</c:v>
                </c:pt>
                <c:pt idx="89">
                  <c:v>190</c:v>
                </c:pt>
                <c:pt idx="90">
                  <c:v>180</c:v>
                </c:pt>
                <c:pt idx="91">
                  <c:v>0</c:v>
                </c:pt>
                <c:pt idx="92">
                  <c:v>0</c:v>
                </c:pt>
                <c:pt idx="93">
                  <c:v>170</c:v>
                </c:pt>
                <c:pt idx="94">
                  <c:v>155</c:v>
                </c:pt>
                <c:pt idx="95">
                  <c:v>190</c:v>
                </c:pt>
                <c:pt idx="96">
                  <c:v>150</c:v>
                </c:pt>
                <c:pt idx="97">
                  <c:v>150</c:v>
                </c:pt>
                <c:pt idx="98">
                  <c:v>150</c:v>
                </c:pt>
                <c:pt idx="99">
                  <c:v>170</c:v>
                </c:pt>
                <c:pt idx="100">
                  <c:v>145</c:v>
                </c:pt>
                <c:pt idx="101">
                  <c:v>160</c:v>
                </c:pt>
                <c:pt idx="102">
                  <c:v>150</c:v>
                </c:pt>
                <c:pt idx="103">
                  <c:v>110</c:v>
                </c:pt>
                <c:pt idx="104">
                  <c:v>135</c:v>
                </c:pt>
                <c:pt idx="105">
                  <c:v>120</c:v>
                </c:pt>
                <c:pt idx="106">
                  <c:v>165</c:v>
                </c:pt>
                <c:pt idx="107">
                  <c:v>130</c:v>
                </c:pt>
                <c:pt idx="108">
                  <c:v>190</c:v>
                </c:pt>
                <c:pt idx="109">
                  <c:v>90</c:v>
                </c:pt>
                <c:pt idx="110">
                  <c:v>170</c:v>
                </c:pt>
                <c:pt idx="111">
                  <c:v>170</c:v>
                </c:pt>
                <c:pt idx="112">
                  <c:v>120</c:v>
                </c:pt>
                <c:pt idx="113">
                  <c:v>160</c:v>
                </c:pt>
                <c:pt idx="114">
                  <c:v>130</c:v>
                </c:pt>
                <c:pt idx="115">
                  <c:v>129</c:v>
                </c:pt>
                <c:pt idx="116">
                  <c:v>130</c:v>
                </c:pt>
                <c:pt idx="117">
                  <c:v>155</c:v>
                </c:pt>
                <c:pt idx="118">
                  <c:v>140</c:v>
                </c:pt>
                <c:pt idx="119">
                  <c:v>160</c:v>
                </c:pt>
                <c:pt idx="120">
                  <c:v>97</c:v>
                </c:pt>
                <c:pt idx="121">
                  <c:v>192</c:v>
                </c:pt>
                <c:pt idx="122">
                  <c:v>160</c:v>
                </c:pt>
                <c:pt idx="123">
                  <c:v>163</c:v>
                </c:pt>
                <c:pt idx="124">
                  <c:v>170</c:v>
                </c:pt>
                <c:pt idx="125">
                  <c:v>165</c:v>
                </c:pt>
                <c:pt idx="126">
                  <c:v>165</c:v>
                </c:pt>
                <c:pt idx="127">
                  <c:v>170</c:v>
                </c:pt>
                <c:pt idx="128">
                  <c:v>190</c:v>
                </c:pt>
                <c:pt idx="129">
                  <c:v>158</c:v>
                </c:pt>
                <c:pt idx="130">
                  <c:v>157</c:v>
                </c:pt>
                <c:pt idx="131">
                  <c:v>189</c:v>
                </c:pt>
                <c:pt idx="132">
                  <c:v>190</c:v>
                </c:pt>
                <c:pt idx="133">
                  <c:v>190</c:v>
                </c:pt>
                <c:pt idx="134">
                  <c:v>174</c:v>
                </c:pt>
                <c:pt idx="135">
                  <c:v>160</c:v>
                </c:pt>
                <c:pt idx="136">
                  <c:v>140</c:v>
                </c:pt>
                <c:pt idx="137">
                  <c:v>147</c:v>
                </c:pt>
                <c:pt idx="138">
                  <c:v>140</c:v>
                </c:pt>
                <c:pt idx="139">
                  <c:v>140</c:v>
                </c:pt>
                <c:pt idx="140">
                  <c:v>153</c:v>
                </c:pt>
                <c:pt idx="141">
                  <c:v>170</c:v>
                </c:pt>
                <c:pt idx="142">
                  <c:v>181</c:v>
                </c:pt>
                <c:pt idx="143">
                  <c:v>140</c:v>
                </c:pt>
                <c:pt idx="144">
                  <c:v>142</c:v>
                </c:pt>
                <c:pt idx="145">
                  <c:v>140</c:v>
                </c:pt>
                <c:pt idx="146">
                  <c:v>140</c:v>
                </c:pt>
                <c:pt idx="147">
                  <c:v>140</c:v>
                </c:pt>
                <c:pt idx="148">
                  <c:v>140</c:v>
                </c:pt>
                <c:pt idx="149">
                  <c:v>140</c:v>
                </c:pt>
                <c:pt idx="150">
                  <c:v>140</c:v>
                </c:pt>
                <c:pt idx="151">
                  <c:v>140</c:v>
                </c:pt>
                <c:pt idx="152">
                  <c:v>140</c:v>
                </c:pt>
                <c:pt idx="153">
                  <c:v>170</c:v>
                </c:pt>
                <c:pt idx="154">
                  <c:v>170</c:v>
                </c:pt>
                <c:pt idx="155">
                  <c:v>150</c:v>
                </c:pt>
                <c:pt idx="156">
                  <c:v>180</c:v>
                </c:pt>
                <c:pt idx="157">
                  <c:v>185</c:v>
                </c:pt>
                <c:pt idx="158">
                  <c:v>190</c:v>
                </c:pt>
                <c:pt idx="159">
                  <c:v>195</c:v>
                </c:pt>
                <c:pt idx="160">
                  <c:v>190</c:v>
                </c:pt>
                <c:pt idx="161">
                  <c:v>190</c:v>
                </c:pt>
                <c:pt idx="162">
                  <c:v>195</c:v>
                </c:pt>
                <c:pt idx="163">
                  <c:v>195</c:v>
                </c:pt>
                <c:pt idx="164">
                  <c:v>197</c:v>
                </c:pt>
                <c:pt idx="165">
                  <c:v>197</c:v>
                </c:pt>
                <c:pt idx="166">
                  <c:v>190</c:v>
                </c:pt>
                <c:pt idx="167">
                  <c:v>190</c:v>
                </c:pt>
                <c:pt idx="168">
                  <c:v>163</c:v>
                </c:pt>
                <c:pt idx="169">
                  <c:v>150</c:v>
                </c:pt>
                <c:pt idx="170">
                  <c:v>175</c:v>
                </c:pt>
                <c:pt idx="171">
                  <c:v>161</c:v>
                </c:pt>
                <c:pt idx="172">
                  <c:v>165</c:v>
                </c:pt>
                <c:pt idx="173">
                  <c:v>164</c:v>
                </c:pt>
                <c:pt idx="174">
                  <c:v>145</c:v>
                </c:pt>
                <c:pt idx="175">
                  <c:v>150</c:v>
                </c:pt>
                <c:pt idx="176">
                  <c:v>150</c:v>
                </c:pt>
                <c:pt idx="177">
                  <c:v>145</c:v>
                </c:pt>
                <c:pt idx="178">
                  <c:v>145</c:v>
                </c:pt>
                <c:pt idx="179">
                  <c:v>180</c:v>
                </c:pt>
                <c:pt idx="180">
                  <c:v>190</c:v>
                </c:pt>
                <c:pt idx="181">
                  <c:v>195</c:v>
                </c:pt>
                <c:pt idx="182">
                  <c:v>135</c:v>
                </c:pt>
                <c:pt idx="183">
                  <c:v>139</c:v>
                </c:pt>
                <c:pt idx="184">
                  <c:v>160</c:v>
                </c:pt>
                <c:pt idx="185">
                  <c:v>150</c:v>
                </c:pt>
                <c:pt idx="186">
                  <c:v>190</c:v>
                </c:pt>
                <c:pt idx="187">
                  <c:v>163</c:v>
                </c:pt>
                <c:pt idx="188">
                  <c:v>140</c:v>
                </c:pt>
                <c:pt idx="189">
                  <c:v>135</c:v>
                </c:pt>
                <c:pt idx="190">
                  <c:v>130</c:v>
                </c:pt>
                <c:pt idx="191">
                  <c:v>135</c:v>
                </c:pt>
                <c:pt idx="192">
                  <c:v>131</c:v>
                </c:pt>
                <c:pt idx="193">
                  <c:v>131</c:v>
                </c:pt>
                <c:pt idx="194">
                  <c:v>146</c:v>
                </c:pt>
                <c:pt idx="195">
                  <c:v>143</c:v>
                </c:pt>
                <c:pt idx="196">
                  <c:v>140</c:v>
                </c:pt>
                <c:pt idx="197">
                  <c:v>190</c:v>
                </c:pt>
                <c:pt idx="198">
                  <c:v>143</c:v>
                </c:pt>
                <c:pt idx="199">
                  <c:v>140</c:v>
                </c:pt>
                <c:pt idx="200">
                  <c:v>150</c:v>
                </c:pt>
                <c:pt idx="201">
                  <c:v>150</c:v>
                </c:pt>
                <c:pt idx="202">
                  <c:v>140</c:v>
                </c:pt>
                <c:pt idx="203">
                  <c:v>140</c:v>
                </c:pt>
                <c:pt idx="204">
                  <c:v>190</c:v>
                </c:pt>
                <c:pt idx="205">
                  <c:v>192</c:v>
                </c:pt>
                <c:pt idx="206">
                  <c:v>140</c:v>
                </c:pt>
                <c:pt idx="207">
                  <c:v>135</c:v>
                </c:pt>
                <c:pt idx="208">
                  <c:v>130</c:v>
                </c:pt>
                <c:pt idx="209">
                  <c:v>135</c:v>
                </c:pt>
                <c:pt idx="210">
                  <c:v>130</c:v>
                </c:pt>
                <c:pt idx="211">
                  <c:v>130</c:v>
                </c:pt>
                <c:pt idx="212">
                  <c:v>130</c:v>
                </c:pt>
                <c:pt idx="213">
                  <c:v>135</c:v>
                </c:pt>
                <c:pt idx="214">
                  <c:v>130</c:v>
                </c:pt>
                <c:pt idx="215">
                  <c:v>135</c:v>
                </c:pt>
                <c:pt idx="216">
                  <c:v>131</c:v>
                </c:pt>
                <c:pt idx="217">
                  <c:v>130</c:v>
                </c:pt>
                <c:pt idx="218">
                  <c:v>129</c:v>
                </c:pt>
                <c:pt idx="219">
                  <c:v>130</c:v>
                </c:pt>
                <c:pt idx="220">
                  <c:v>130</c:v>
                </c:pt>
                <c:pt idx="221">
                  <c:v>180</c:v>
                </c:pt>
                <c:pt idx="222">
                  <c:v>180</c:v>
                </c:pt>
                <c:pt idx="223">
                  <c:v>160</c:v>
                </c:pt>
                <c:pt idx="224">
                  <c:v>180</c:v>
                </c:pt>
                <c:pt idx="225">
                  <c:v>190</c:v>
                </c:pt>
                <c:pt idx="226">
                  <c:v>200</c:v>
                </c:pt>
                <c:pt idx="227">
                  <c:v>190</c:v>
                </c:pt>
                <c:pt idx="228">
                  <c:v>170</c:v>
                </c:pt>
                <c:pt idx="229">
                  <c:v>170</c:v>
                </c:pt>
                <c:pt idx="230">
                  <c:v>170</c:v>
                </c:pt>
                <c:pt idx="231">
                  <c:v>190</c:v>
                </c:pt>
                <c:pt idx="232">
                  <c:v>195</c:v>
                </c:pt>
                <c:pt idx="233">
                  <c:v>185</c:v>
                </c:pt>
                <c:pt idx="234">
                  <c:v>185</c:v>
                </c:pt>
                <c:pt idx="235">
                  <c:v>180</c:v>
                </c:pt>
                <c:pt idx="236">
                  <c:v>190</c:v>
                </c:pt>
                <c:pt idx="237">
                  <c:v>82</c:v>
                </c:pt>
                <c:pt idx="238">
                  <c:v>80</c:v>
                </c:pt>
                <c:pt idx="239">
                  <c:v>83</c:v>
                </c:pt>
                <c:pt idx="240">
                  <c:v>86</c:v>
                </c:pt>
                <c:pt idx="241">
                  <c:v>86</c:v>
                </c:pt>
                <c:pt idx="242">
                  <c:v>88</c:v>
                </c:pt>
                <c:pt idx="243">
                  <c:v>88</c:v>
                </c:pt>
                <c:pt idx="244">
                  <c:v>88</c:v>
                </c:pt>
                <c:pt idx="245">
                  <c:v>88</c:v>
                </c:pt>
                <c:pt idx="246">
                  <c:v>90</c:v>
                </c:pt>
                <c:pt idx="247">
                  <c:v>90</c:v>
                </c:pt>
                <c:pt idx="248">
                  <c:v>90</c:v>
                </c:pt>
                <c:pt idx="249">
                  <c:v>90</c:v>
                </c:pt>
                <c:pt idx="250">
                  <c:v>80</c:v>
                </c:pt>
                <c:pt idx="251">
                  <c:v>80</c:v>
                </c:pt>
                <c:pt idx="252">
                  <c:v>80</c:v>
                </c:pt>
                <c:pt idx="253">
                  <c:v>80</c:v>
                </c:pt>
                <c:pt idx="254">
                  <c:v>85</c:v>
                </c:pt>
                <c:pt idx="255">
                  <c:v>75</c:v>
                </c:pt>
                <c:pt idx="256">
                  <c:v>75</c:v>
                </c:pt>
                <c:pt idx="257">
                  <c:v>85</c:v>
                </c:pt>
                <c:pt idx="258">
                  <c:v>85</c:v>
                </c:pt>
                <c:pt idx="259">
                  <c:v>168</c:v>
                </c:pt>
                <c:pt idx="260">
                  <c:v>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9B-4D23-9A48-75BF1620E7FA}"/>
            </c:ext>
          </c:extLst>
        </c:ser>
        <c:ser>
          <c:idx val="1"/>
          <c:order val="1"/>
          <c:tx>
            <c:v>Mira 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'Mira Vaca Total Datos SDA'!$C$4:$C$264</c:f>
              <c:numCache>
                <c:formatCode>m/d/yyyy</c:formatCode>
                <c:ptCount val="261"/>
                <c:pt idx="0">
                  <c:v>43467</c:v>
                </c:pt>
                <c:pt idx="1">
                  <c:v>43468</c:v>
                </c:pt>
                <c:pt idx="2">
                  <c:v>43469</c:v>
                </c:pt>
                <c:pt idx="3">
                  <c:v>43470</c:v>
                </c:pt>
                <c:pt idx="4">
                  <c:v>43473</c:v>
                </c:pt>
                <c:pt idx="5">
                  <c:v>43474</c:v>
                </c:pt>
                <c:pt idx="6">
                  <c:v>43475</c:v>
                </c:pt>
                <c:pt idx="7">
                  <c:v>43476</c:v>
                </c:pt>
                <c:pt idx="8">
                  <c:v>43477</c:v>
                </c:pt>
                <c:pt idx="9">
                  <c:v>43479</c:v>
                </c:pt>
                <c:pt idx="10">
                  <c:v>43480</c:v>
                </c:pt>
                <c:pt idx="11">
                  <c:v>43481</c:v>
                </c:pt>
                <c:pt idx="12">
                  <c:v>43483</c:v>
                </c:pt>
                <c:pt idx="13">
                  <c:v>43484</c:v>
                </c:pt>
                <c:pt idx="14">
                  <c:v>43486</c:v>
                </c:pt>
                <c:pt idx="15">
                  <c:v>43487</c:v>
                </c:pt>
                <c:pt idx="16">
                  <c:v>43488</c:v>
                </c:pt>
                <c:pt idx="17">
                  <c:v>43489</c:v>
                </c:pt>
                <c:pt idx="18">
                  <c:v>43491</c:v>
                </c:pt>
                <c:pt idx="19">
                  <c:v>43508</c:v>
                </c:pt>
                <c:pt idx="20">
                  <c:v>43509</c:v>
                </c:pt>
                <c:pt idx="21">
                  <c:v>43510</c:v>
                </c:pt>
                <c:pt idx="22">
                  <c:v>43511</c:v>
                </c:pt>
                <c:pt idx="23">
                  <c:v>43512</c:v>
                </c:pt>
                <c:pt idx="24">
                  <c:v>43514</c:v>
                </c:pt>
                <c:pt idx="25">
                  <c:v>43515</c:v>
                </c:pt>
                <c:pt idx="26">
                  <c:v>43516</c:v>
                </c:pt>
                <c:pt idx="27">
                  <c:v>43517</c:v>
                </c:pt>
                <c:pt idx="28">
                  <c:v>43518</c:v>
                </c:pt>
                <c:pt idx="29">
                  <c:v>43519</c:v>
                </c:pt>
                <c:pt idx="30">
                  <c:v>43521</c:v>
                </c:pt>
                <c:pt idx="31">
                  <c:v>43523</c:v>
                </c:pt>
                <c:pt idx="32">
                  <c:v>43524</c:v>
                </c:pt>
                <c:pt idx="33">
                  <c:v>43525</c:v>
                </c:pt>
                <c:pt idx="34">
                  <c:v>43526</c:v>
                </c:pt>
                <c:pt idx="35">
                  <c:v>43528</c:v>
                </c:pt>
                <c:pt idx="36">
                  <c:v>43529</c:v>
                </c:pt>
                <c:pt idx="37">
                  <c:v>43530</c:v>
                </c:pt>
                <c:pt idx="38">
                  <c:v>43531</c:v>
                </c:pt>
                <c:pt idx="39">
                  <c:v>43532</c:v>
                </c:pt>
                <c:pt idx="40">
                  <c:v>43533</c:v>
                </c:pt>
                <c:pt idx="41">
                  <c:v>43535</c:v>
                </c:pt>
                <c:pt idx="42">
                  <c:v>43537</c:v>
                </c:pt>
                <c:pt idx="43">
                  <c:v>43539</c:v>
                </c:pt>
                <c:pt idx="44">
                  <c:v>43540</c:v>
                </c:pt>
                <c:pt idx="45">
                  <c:v>43542</c:v>
                </c:pt>
                <c:pt idx="46">
                  <c:v>43543</c:v>
                </c:pt>
                <c:pt idx="47">
                  <c:v>43544</c:v>
                </c:pt>
                <c:pt idx="48">
                  <c:v>43545</c:v>
                </c:pt>
                <c:pt idx="49">
                  <c:v>43546</c:v>
                </c:pt>
                <c:pt idx="50">
                  <c:v>43547</c:v>
                </c:pt>
                <c:pt idx="51">
                  <c:v>43550</c:v>
                </c:pt>
                <c:pt idx="52">
                  <c:v>43551</c:v>
                </c:pt>
                <c:pt idx="53">
                  <c:v>43552</c:v>
                </c:pt>
                <c:pt idx="54">
                  <c:v>43553</c:v>
                </c:pt>
                <c:pt idx="55">
                  <c:v>43554</c:v>
                </c:pt>
                <c:pt idx="56">
                  <c:v>43556</c:v>
                </c:pt>
                <c:pt idx="57">
                  <c:v>43557</c:v>
                </c:pt>
                <c:pt idx="58">
                  <c:v>43558</c:v>
                </c:pt>
                <c:pt idx="59">
                  <c:v>43559</c:v>
                </c:pt>
                <c:pt idx="60">
                  <c:v>43560</c:v>
                </c:pt>
                <c:pt idx="61">
                  <c:v>43561</c:v>
                </c:pt>
                <c:pt idx="62">
                  <c:v>43563</c:v>
                </c:pt>
                <c:pt idx="63">
                  <c:v>43564</c:v>
                </c:pt>
                <c:pt idx="64">
                  <c:v>43565</c:v>
                </c:pt>
                <c:pt idx="65">
                  <c:v>43566</c:v>
                </c:pt>
                <c:pt idx="66">
                  <c:v>43567</c:v>
                </c:pt>
                <c:pt idx="67">
                  <c:v>43568</c:v>
                </c:pt>
                <c:pt idx="68">
                  <c:v>43570</c:v>
                </c:pt>
                <c:pt idx="69">
                  <c:v>43571</c:v>
                </c:pt>
                <c:pt idx="70">
                  <c:v>43577</c:v>
                </c:pt>
                <c:pt idx="71">
                  <c:v>43578</c:v>
                </c:pt>
                <c:pt idx="72">
                  <c:v>43579</c:v>
                </c:pt>
                <c:pt idx="73">
                  <c:v>43580</c:v>
                </c:pt>
                <c:pt idx="74">
                  <c:v>43581</c:v>
                </c:pt>
                <c:pt idx="75">
                  <c:v>43582</c:v>
                </c:pt>
                <c:pt idx="76">
                  <c:v>43584</c:v>
                </c:pt>
                <c:pt idx="77">
                  <c:v>43585</c:v>
                </c:pt>
                <c:pt idx="78">
                  <c:v>43587</c:v>
                </c:pt>
                <c:pt idx="79">
                  <c:v>43588</c:v>
                </c:pt>
                <c:pt idx="80">
                  <c:v>43589</c:v>
                </c:pt>
                <c:pt idx="81">
                  <c:v>43591</c:v>
                </c:pt>
                <c:pt idx="82">
                  <c:v>43592</c:v>
                </c:pt>
                <c:pt idx="83">
                  <c:v>43593</c:v>
                </c:pt>
                <c:pt idx="84">
                  <c:v>43594</c:v>
                </c:pt>
                <c:pt idx="85">
                  <c:v>43595</c:v>
                </c:pt>
                <c:pt idx="86">
                  <c:v>43596</c:v>
                </c:pt>
                <c:pt idx="87">
                  <c:v>43598</c:v>
                </c:pt>
                <c:pt idx="88">
                  <c:v>43599</c:v>
                </c:pt>
                <c:pt idx="89">
                  <c:v>43600</c:v>
                </c:pt>
                <c:pt idx="90">
                  <c:v>43603</c:v>
                </c:pt>
                <c:pt idx="91">
                  <c:v>43605</c:v>
                </c:pt>
                <c:pt idx="92">
                  <c:v>43606</c:v>
                </c:pt>
                <c:pt idx="93">
                  <c:v>43607</c:v>
                </c:pt>
                <c:pt idx="94">
                  <c:v>43608</c:v>
                </c:pt>
                <c:pt idx="95">
                  <c:v>43609</c:v>
                </c:pt>
                <c:pt idx="96">
                  <c:v>43610</c:v>
                </c:pt>
                <c:pt idx="97">
                  <c:v>43612</c:v>
                </c:pt>
                <c:pt idx="98">
                  <c:v>43613</c:v>
                </c:pt>
                <c:pt idx="99">
                  <c:v>43614</c:v>
                </c:pt>
                <c:pt idx="100">
                  <c:v>43615</c:v>
                </c:pt>
                <c:pt idx="101">
                  <c:v>43616</c:v>
                </c:pt>
                <c:pt idx="102">
                  <c:v>43617</c:v>
                </c:pt>
                <c:pt idx="103">
                  <c:v>43620</c:v>
                </c:pt>
                <c:pt idx="104">
                  <c:v>43621</c:v>
                </c:pt>
                <c:pt idx="105">
                  <c:v>43622</c:v>
                </c:pt>
                <c:pt idx="106">
                  <c:v>43623</c:v>
                </c:pt>
                <c:pt idx="107">
                  <c:v>43624</c:v>
                </c:pt>
                <c:pt idx="108">
                  <c:v>43626</c:v>
                </c:pt>
                <c:pt idx="109">
                  <c:v>43627</c:v>
                </c:pt>
                <c:pt idx="110">
                  <c:v>43628</c:v>
                </c:pt>
                <c:pt idx="111">
                  <c:v>43629</c:v>
                </c:pt>
                <c:pt idx="112">
                  <c:v>43630</c:v>
                </c:pt>
                <c:pt idx="113">
                  <c:v>43631</c:v>
                </c:pt>
                <c:pt idx="114">
                  <c:v>43633</c:v>
                </c:pt>
                <c:pt idx="115">
                  <c:v>43634</c:v>
                </c:pt>
                <c:pt idx="116">
                  <c:v>43635</c:v>
                </c:pt>
                <c:pt idx="117">
                  <c:v>43636</c:v>
                </c:pt>
                <c:pt idx="118">
                  <c:v>43637</c:v>
                </c:pt>
                <c:pt idx="119">
                  <c:v>43638</c:v>
                </c:pt>
                <c:pt idx="120">
                  <c:v>43641</c:v>
                </c:pt>
                <c:pt idx="121">
                  <c:v>43642</c:v>
                </c:pt>
                <c:pt idx="122">
                  <c:v>43643</c:v>
                </c:pt>
                <c:pt idx="123">
                  <c:v>43644</c:v>
                </c:pt>
                <c:pt idx="124">
                  <c:v>43645</c:v>
                </c:pt>
                <c:pt idx="125">
                  <c:v>43648</c:v>
                </c:pt>
                <c:pt idx="126">
                  <c:v>43649</c:v>
                </c:pt>
                <c:pt idx="127">
                  <c:v>43650</c:v>
                </c:pt>
                <c:pt idx="128">
                  <c:v>43651</c:v>
                </c:pt>
                <c:pt idx="129">
                  <c:v>43652</c:v>
                </c:pt>
                <c:pt idx="130">
                  <c:v>43654</c:v>
                </c:pt>
                <c:pt idx="131">
                  <c:v>43656</c:v>
                </c:pt>
                <c:pt idx="132">
                  <c:v>43658</c:v>
                </c:pt>
                <c:pt idx="133">
                  <c:v>43659</c:v>
                </c:pt>
                <c:pt idx="134">
                  <c:v>43661</c:v>
                </c:pt>
                <c:pt idx="135">
                  <c:v>43662</c:v>
                </c:pt>
                <c:pt idx="136">
                  <c:v>43663</c:v>
                </c:pt>
                <c:pt idx="137">
                  <c:v>43664</c:v>
                </c:pt>
                <c:pt idx="138">
                  <c:v>43665</c:v>
                </c:pt>
                <c:pt idx="139">
                  <c:v>43668</c:v>
                </c:pt>
                <c:pt idx="140">
                  <c:v>43669</c:v>
                </c:pt>
                <c:pt idx="141">
                  <c:v>43670</c:v>
                </c:pt>
                <c:pt idx="142">
                  <c:v>43671</c:v>
                </c:pt>
                <c:pt idx="143">
                  <c:v>43672</c:v>
                </c:pt>
                <c:pt idx="144">
                  <c:v>43673</c:v>
                </c:pt>
                <c:pt idx="145">
                  <c:v>43675</c:v>
                </c:pt>
                <c:pt idx="146">
                  <c:v>43676</c:v>
                </c:pt>
                <c:pt idx="147">
                  <c:v>43677</c:v>
                </c:pt>
                <c:pt idx="148">
                  <c:v>43678</c:v>
                </c:pt>
                <c:pt idx="149">
                  <c:v>43679</c:v>
                </c:pt>
                <c:pt idx="150">
                  <c:v>43680</c:v>
                </c:pt>
                <c:pt idx="151">
                  <c:v>43682</c:v>
                </c:pt>
                <c:pt idx="152">
                  <c:v>43683</c:v>
                </c:pt>
                <c:pt idx="153">
                  <c:v>43685</c:v>
                </c:pt>
                <c:pt idx="154">
                  <c:v>43686</c:v>
                </c:pt>
                <c:pt idx="155">
                  <c:v>43689</c:v>
                </c:pt>
                <c:pt idx="156">
                  <c:v>43690</c:v>
                </c:pt>
                <c:pt idx="157">
                  <c:v>43691</c:v>
                </c:pt>
                <c:pt idx="158">
                  <c:v>43692</c:v>
                </c:pt>
                <c:pt idx="159">
                  <c:v>43693</c:v>
                </c:pt>
                <c:pt idx="160">
                  <c:v>43694</c:v>
                </c:pt>
                <c:pt idx="161">
                  <c:v>43697</c:v>
                </c:pt>
                <c:pt idx="162">
                  <c:v>43698</c:v>
                </c:pt>
                <c:pt idx="163">
                  <c:v>43699</c:v>
                </c:pt>
                <c:pt idx="164">
                  <c:v>43700</c:v>
                </c:pt>
                <c:pt idx="165">
                  <c:v>43701</c:v>
                </c:pt>
                <c:pt idx="166">
                  <c:v>43703</c:v>
                </c:pt>
                <c:pt idx="167">
                  <c:v>43704</c:v>
                </c:pt>
                <c:pt idx="168">
                  <c:v>43705</c:v>
                </c:pt>
                <c:pt idx="169">
                  <c:v>43706</c:v>
                </c:pt>
                <c:pt idx="170">
                  <c:v>43707</c:v>
                </c:pt>
                <c:pt idx="171">
                  <c:v>43710</c:v>
                </c:pt>
                <c:pt idx="172">
                  <c:v>43711</c:v>
                </c:pt>
                <c:pt idx="173">
                  <c:v>43712</c:v>
                </c:pt>
                <c:pt idx="174">
                  <c:v>43713</c:v>
                </c:pt>
                <c:pt idx="175">
                  <c:v>43714</c:v>
                </c:pt>
                <c:pt idx="176">
                  <c:v>43715</c:v>
                </c:pt>
                <c:pt idx="177">
                  <c:v>43717</c:v>
                </c:pt>
                <c:pt idx="178">
                  <c:v>43718</c:v>
                </c:pt>
                <c:pt idx="179">
                  <c:v>43719</c:v>
                </c:pt>
                <c:pt idx="180">
                  <c:v>43720</c:v>
                </c:pt>
                <c:pt idx="181">
                  <c:v>43721</c:v>
                </c:pt>
                <c:pt idx="182">
                  <c:v>43724</c:v>
                </c:pt>
                <c:pt idx="183">
                  <c:v>43725</c:v>
                </c:pt>
                <c:pt idx="184">
                  <c:v>43726</c:v>
                </c:pt>
                <c:pt idx="185">
                  <c:v>43727</c:v>
                </c:pt>
                <c:pt idx="186">
                  <c:v>43728</c:v>
                </c:pt>
                <c:pt idx="187">
                  <c:v>43729</c:v>
                </c:pt>
                <c:pt idx="188">
                  <c:v>43731</c:v>
                </c:pt>
                <c:pt idx="189">
                  <c:v>43732</c:v>
                </c:pt>
                <c:pt idx="190">
                  <c:v>43733</c:v>
                </c:pt>
                <c:pt idx="191">
                  <c:v>43734</c:v>
                </c:pt>
                <c:pt idx="192">
                  <c:v>43735</c:v>
                </c:pt>
                <c:pt idx="193">
                  <c:v>43736</c:v>
                </c:pt>
                <c:pt idx="194">
                  <c:v>43738</c:v>
                </c:pt>
                <c:pt idx="195">
                  <c:v>43739</c:v>
                </c:pt>
                <c:pt idx="196">
                  <c:v>43740</c:v>
                </c:pt>
                <c:pt idx="197">
                  <c:v>43741</c:v>
                </c:pt>
                <c:pt idx="198">
                  <c:v>43742</c:v>
                </c:pt>
                <c:pt idx="199">
                  <c:v>43743</c:v>
                </c:pt>
                <c:pt idx="200">
                  <c:v>43745</c:v>
                </c:pt>
                <c:pt idx="201">
                  <c:v>43746</c:v>
                </c:pt>
                <c:pt idx="202">
                  <c:v>43747</c:v>
                </c:pt>
                <c:pt idx="203">
                  <c:v>43748</c:v>
                </c:pt>
                <c:pt idx="204">
                  <c:v>43749</c:v>
                </c:pt>
                <c:pt idx="205">
                  <c:v>43750</c:v>
                </c:pt>
                <c:pt idx="206">
                  <c:v>43753</c:v>
                </c:pt>
                <c:pt idx="207">
                  <c:v>43754</c:v>
                </c:pt>
                <c:pt idx="208">
                  <c:v>43755</c:v>
                </c:pt>
                <c:pt idx="209">
                  <c:v>43756</c:v>
                </c:pt>
                <c:pt idx="210">
                  <c:v>43757</c:v>
                </c:pt>
                <c:pt idx="211">
                  <c:v>43759</c:v>
                </c:pt>
                <c:pt idx="212">
                  <c:v>43760</c:v>
                </c:pt>
                <c:pt idx="213">
                  <c:v>43762</c:v>
                </c:pt>
                <c:pt idx="214">
                  <c:v>43763</c:v>
                </c:pt>
                <c:pt idx="215">
                  <c:v>43764</c:v>
                </c:pt>
                <c:pt idx="216">
                  <c:v>43766</c:v>
                </c:pt>
                <c:pt idx="217">
                  <c:v>43767</c:v>
                </c:pt>
                <c:pt idx="218">
                  <c:v>43768</c:v>
                </c:pt>
                <c:pt idx="219">
                  <c:v>43769</c:v>
                </c:pt>
                <c:pt idx="220">
                  <c:v>43771</c:v>
                </c:pt>
                <c:pt idx="221">
                  <c:v>43774</c:v>
                </c:pt>
                <c:pt idx="222">
                  <c:v>43775</c:v>
                </c:pt>
                <c:pt idx="223">
                  <c:v>43776</c:v>
                </c:pt>
                <c:pt idx="224">
                  <c:v>43777</c:v>
                </c:pt>
                <c:pt idx="225">
                  <c:v>43778</c:v>
                </c:pt>
                <c:pt idx="226">
                  <c:v>43781</c:v>
                </c:pt>
                <c:pt idx="227">
                  <c:v>43782</c:v>
                </c:pt>
                <c:pt idx="228">
                  <c:v>43783</c:v>
                </c:pt>
                <c:pt idx="229">
                  <c:v>43784</c:v>
                </c:pt>
                <c:pt idx="230">
                  <c:v>43785</c:v>
                </c:pt>
                <c:pt idx="231">
                  <c:v>43787</c:v>
                </c:pt>
                <c:pt idx="232">
                  <c:v>43788</c:v>
                </c:pt>
                <c:pt idx="233">
                  <c:v>43789</c:v>
                </c:pt>
                <c:pt idx="234">
                  <c:v>43790</c:v>
                </c:pt>
                <c:pt idx="235">
                  <c:v>43791</c:v>
                </c:pt>
                <c:pt idx="236">
                  <c:v>43794</c:v>
                </c:pt>
                <c:pt idx="237">
                  <c:v>43795</c:v>
                </c:pt>
                <c:pt idx="238">
                  <c:v>43796</c:v>
                </c:pt>
                <c:pt idx="239">
                  <c:v>43797</c:v>
                </c:pt>
                <c:pt idx="240">
                  <c:v>43798</c:v>
                </c:pt>
                <c:pt idx="241">
                  <c:v>43799</c:v>
                </c:pt>
                <c:pt idx="242">
                  <c:v>43801</c:v>
                </c:pt>
                <c:pt idx="243">
                  <c:v>43802</c:v>
                </c:pt>
                <c:pt idx="244">
                  <c:v>43803</c:v>
                </c:pt>
                <c:pt idx="245">
                  <c:v>43804</c:v>
                </c:pt>
                <c:pt idx="246">
                  <c:v>43805</c:v>
                </c:pt>
                <c:pt idx="247">
                  <c:v>43806</c:v>
                </c:pt>
                <c:pt idx="248">
                  <c:v>43808</c:v>
                </c:pt>
                <c:pt idx="249">
                  <c:v>43809</c:v>
                </c:pt>
                <c:pt idx="250">
                  <c:v>43810</c:v>
                </c:pt>
                <c:pt idx="251">
                  <c:v>43811</c:v>
                </c:pt>
                <c:pt idx="252">
                  <c:v>43812</c:v>
                </c:pt>
                <c:pt idx="253">
                  <c:v>43813</c:v>
                </c:pt>
                <c:pt idx="254">
                  <c:v>43815</c:v>
                </c:pt>
                <c:pt idx="255">
                  <c:v>43816</c:v>
                </c:pt>
                <c:pt idx="256">
                  <c:v>43818</c:v>
                </c:pt>
                <c:pt idx="257">
                  <c:v>43819</c:v>
                </c:pt>
                <c:pt idx="258">
                  <c:v>43820</c:v>
                </c:pt>
                <c:pt idx="259">
                  <c:v>43857</c:v>
                </c:pt>
                <c:pt idx="260">
                  <c:v>43858</c:v>
                </c:pt>
              </c:numCache>
            </c:numRef>
          </c:cat>
          <c:val>
            <c:numRef>
              <c:f>'Mira Vaca Total Datos SDA'!$G$4:$G$264</c:f>
              <c:numCache>
                <c:formatCode>General</c:formatCode>
                <c:ptCount val="261"/>
                <c:pt idx="0">
                  <c:v>133</c:v>
                </c:pt>
                <c:pt idx="1">
                  <c:v>133</c:v>
                </c:pt>
                <c:pt idx="2">
                  <c:v>133</c:v>
                </c:pt>
                <c:pt idx="3">
                  <c:v>133</c:v>
                </c:pt>
                <c:pt idx="4">
                  <c:v>145</c:v>
                </c:pt>
                <c:pt idx="5">
                  <c:v>143</c:v>
                </c:pt>
                <c:pt idx="6">
                  <c:v>140</c:v>
                </c:pt>
                <c:pt idx="7">
                  <c:v>140</c:v>
                </c:pt>
                <c:pt idx="8">
                  <c:v>140</c:v>
                </c:pt>
                <c:pt idx="9">
                  <c:v>140</c:v>
                </c:pt>
                <c:pt idx="10">
                  <c:v>140</c:v>
                </c:pt>
                <c:pt idx="11">
                  <c:v>140</c:v>
                </c:pt>
                <c:pt idx="12">
                  <c:v>138</c:v>
                </c:pt>
                <c:pt idx="13">
                  <c:v>138</c:v>
                </c:pt>
                <c:pt idx="14">
                  <c:v>0</c:v>
                </c:pt>
                <c:pt idx="15">
                  <c:v>0</c:v>
                </c:pt>
                <c:pt idx="16">
                  <c:v>180</c:v>
                </c:pt>
                <c:pt idx="17">
                  <c:v>126</c:v>
                </c:pt>
                <c:pt idx="18">
                  <c:v>160</c:v>
                </c:pt>
                <c:pt idx="19">
                  <c:v>250</c:v>
                </c:pt>
                <c:pt idx="20">
                  <c:v>250</c:v>
                </c:pt>
                <c:pt idx="21">
                  <c:v>250</c:v>
                </c:pt>
                <c:pt idx="22">
                  <c:v>245</c:v>
                </c:pt>
                <c:pt idx="23">
                  <c:v>240</c:v>
                </c:pt>
                <c:pt idx="24">
                  <c:v>210</c:v>
                </c:pt>
                <c:pt idx="25">
                  <c:v>238</c:v>
                </c:pt>
                <c:pt idx="26">
                  <c:v>260</c:v>
                </c:pt>
                <c:pt idx="27">
                  <c:v>250</c:v>
                </c:pt>
                <c:pt idx="28">
                  <c:v>250</c:v>
                </c:pt>
                <c:pt idx="29">
                  <c:v>263</c:v>
                </c:pt>
                <c:pt idx="30">
                  <c:v>270</c:v>
                </c:pt>
                <c:pt idx="31">
                  <c:v>266</c:v>
                </c:pt>
                <c:pt idx="32">
                  <c:v>235</c:v>
                </c:pt>
                <c:pt idx="33">
                  <c:v>137</c:v>
                </c:pt>
                <c:pt idx="34">
                  <c:v>137</c:v>
                </c:pt>
                <c:pt idx="35">
                  <c:v>135</c:v>
                </c:pt>
                <c:pt idx="36">
                  <c:v>136</c:v>
                </c:pt>
                <c:pt idx="37">
                  <c:v>136</c:v>
                </c:pt>
                <c:pt idx="38">
                  <c:v>136</c:v>
                </c:pt>
                <c:pt idx="39">
                  <c:v>134</c:v>
                </c:pt>
                <c:pt idx="40">
                  <c:v>130</c:v>
                </c:pt>
                <c:pt idx="41">
                  <c:v>130</c:v>
                </c:pt>
                <c:pt idx="42">
                  <c:v>127</c:v>
                </c:pt>
                <c:pt idx="43">
                  <c:v>230</c:v>
                </c:pt>
                <c:pt idx="44">
                  <c:v>235</c:v>
                </c:pt>
                <c:pt idx="45">
                  <c:v>235</c:v>
                </c:pt>
                <c:pt idx="46">
                  <c:v>130</c:v>
                </c:pt>
                <c:pt idx="47">
                  <c:v>135</c:v>
                </c:pt>
                <c:pt idx="48">
                  <c:v>130</c:v>
                </c:pt>
                <c:pt idx="49">
                  <c:v>140</c:v>
                </c:pt>
                <c:pt idx="50">
                  <c:v>160</c:v>
                </c:pt>
                <c:pt idx="51">
                  <c:v>200</c:v>
                </c:pt>
                <c:pt idx="52">
                  <c:v>170</c:v>
                </c:pt>
                <c:pt idx="53">
                  <c:v>240</c:v>
                </c:pt>
                <c:pt idx="54">
                  <c:v>240</c:v>
                </c:pt>
                <c:pt idx="55">
                  <c:v>240</c:v>
                </c:pt>
                <c:pt idx="56">
                  <c:v>245</c:v>
                </c:pt>
                <c:pt idx="57">
                  <c:v>250</c:v>
                </c:pt>
                <c:pt idx="58">
                  <c:v>260</c:v>
                </c:pt>
                <c:pt idx="59">
                  <c:v>260</c:v>
                </c:pt>
                <c:pt idx="60">
                  <c:v>240</c:v>
                </c:pt>
                <c:pt idx="61">
                  <c:v>265</c:v>
                </c:pt>
                <c:pt idx="62">
                  <c:v>540</c:v>
                </c:pt>
                <c:pt idx="63">
                  <c:v>250</c:v>
                </c:pt>
                <c:pt idx="64">
                  <c:v>240</c:v>
                </c:pt>
                <c:pt idx="65">
                  <c:v>249</c:v>
                </c:pt>
                <c:pt idx="66">
                  <c:v>240</c:v>
                </c:pt>
                <c:pt idx="67">
                  <c:v>240</c:v>
                </c:pt>
                <c:pt idx="68">
                  <c:v>270</c:v>
                </c:pt>
                <c:pt idx="69">
                  <c:v>250</c:v>
                </c:pt>
                <c:pt idx="70">
                  <c:v>260</c:v>
                </c:pt>
                <c:pt idx="71">
                  <c:v>280</c:v>
                </c:pt>
                <c:pt idx="72">
                  <c:v>240</c:v>
                </c:pt>
                <c:pt idx="73">
                  <c:v>230</c:v>
                </c:pt>
                <c:pt idx="74">
                  <c:v>252</c:v>
                </c:pt>
                <c:pt idx="75">
                  <c:v>240</c:v>
                </c:pt>
                <c:pt idx="76">
                  <c:v>240</c:v>
                </c:pt>
                <c:pt idx="77">
                  <c:v>240</c:v>
                </c:pt>
                <c:pt idx="78">
                  <c:v>240</c:v>
                </c:pt>
                <c:pt idx="79">
                  <c:v>240</c:v>
                </c:pt>
                <c:pt idx="80">
                  <c:v>240</c:v>
                </c:pt>
                <c:pt idx="81">
                  <c:v>245</c:v>
                </c:pt>
                <c:pt idx="82">
                  <c:v>245</c:v>
                </c:pt>
                <c:pt idx="83">
                  <c:v>240</c:v>
                </c:pt>
                <c:pt idx="84">
                  <c:v>250</c:v>
                </c:pt>
                <c:pt idx="85">
                  <c:v>240</c:v>
                </c:pt>
                <c:pt idx="86">
                  <c:v>240</c:v>
                </c:pt>
                <c:pt idx="87">
                  <c:v>250</c:v>
                </c:pt>
                <c:pt idx="88">
                  <c:v>250</c:v>
                </c:pt>
                <c:pt idx="89">
                  <c:v>260</c:v>
                </c:pt>
                <c:pt idx="90">
                  <c:v>293</c:v>
                </c:pt>
                <c:pt idx="91">
                  <c:v>270</c:v>
                </c:pt>
                <c:pt idx="92">
                  <c:v>265</c:v>
                </c:pt>
                <c:pt idx="93">
                  <c:v>263</c:v>
                </c:pt>
                <c:pt idx="94">
                  <c:v>250</c:v>
                </c:pt>
                <c:pt idx="95">
                  <c:v>280</c:v>
                </c:pt>
                <c:pt idx="96">
                  <c:v>267</c:v>
                </c:pt>
                <c:pt idx="97">
                  <c:v>250</c:v>
                </c:pt>
                <c:pt idx="98">
                  <c:v>260</c:v>
                </c:pt>
                <c:pt idx="99">
                  <c:v>256</c:v>
                </c:pt>
                <c:pt idx="100">
                  <c:v>265</c:v>
                </c:pt>
                <c:pt idx="101">
                  <c:v>247</c:v>
                </c:pt>
                <c:pt idx="102">
                  <c:v>245</c:v>
                </c:pt>
                <c:pt idx="103">
                  <c:v>240</c:v>
                </c:pt>
                <c:pt idx="104">
                  <c:v>210</c:v>
                </c:pt>
                <c:pt idx="105">
                  <c:v>200</c:v>
                </c:pt>
                <c:pt idx="106">
                  <c:v>250</c:v>
                </c:pt>
                <c:pt idx="107">
                  <c:v>200</c:v>
                </c:pt>
                <c:pt idx="108">
                  <c:v>265</c:v>
                </c:pt>
                <c:pt idx="109">
                  <c:v>220</c:v>
                </c:pt>
                <c:pt idx="110">
                  <c:v>260</c:v>
                </c:pt>
                <c:pt idx="111">
                  <c:v>263</c:v>
                </c:pt>
                <c:pt idx="112">
                  <c:v>200</c:v>
                </c:pt>
                <c:pt idx="113">
                  <c:v>250</c:v>
                </c:pt>
                <c:pt idx="114">
                  <c:v>210</c:v>
                </c:pt>
                <c:pt idx="115">
                  <c:v>230</c:v>
                </c:pt>
                <c:pt idx="116">
                  <c:v>230</c:v>
                </c:pt>
                <c:pt idx="117">
                  <c:v>265</c:v>
                </c:pt>
                <c:pt idx="118">
                  <c:v>252</c:v>
                </c:pt>
                <c:pt idx="119">
                  <c:v>270</c:v>
                </c:pt>
                <c:pt idx="120">
                  <c:v>275</c:v>
                </c:pt>
                <c:pt idx="121">
                  <c:v>270</c:v>
                </c:pt>
                <c:pt idx="122">
                  <c:v>253</c:v>
                </c:pt>
                <c:pt idx="123">
                  <c:v>260</c:v>
                </c:pt>
                <c:pt idx="124">
                  <c:v>269</c:v>
                </c:pt>
                <c:pt idx="125">
                  <c:v>270</c:v>
                </c:pt>
                <c:pt idx="126">
                  <c:v>270</c:v>
                </c:pt>
                <c:pt idx="127">
                  <c:v>240</c:v>
                </c:pt>
                <c:pt idx="128">
                  <c:v>240</c:v>
                </c:pt>
                <c:pt idx="129">
                  <c:v>260</c:v>
                </c:pt>
                <c:pt idx="130">
                  <c:v>265</c:v>
                </c:pt>
                <c:pt idx="131">
                  <c:v>257</c:v>
                </c:pt>
                <c:pt idx="132">
                  <c:v>255</c:v>
                </c:pt>
                <c:pt idx="133">
                  <c:v>250</c:v>
                </c:pt>
                <c:pt idx="134">
                  <c:v>251</c:v>
                </c:pt>
                <c:pt idx="135">
                  <c:v>257</c:v>
                </c:pt>
                <c:pt idx="136">
                  <c:v>260</c:v>
                </c:pt>
                <c:pt idx="137">
                  <c:v>263</c:v>
                </c:pt>
                <c:pt idx="138">
                  <c:v>257</c:v>
                </c:pt>
                <c:pt idx="139">
                  <c:v>250</c:v>
                </c:pt>
                <c:pt idx="140">
                  <c:v>260</c:v>
                </c:pt>
                <c:pt idx="141">
                  <c:v>260</c:v>
                </c:pt>
                <c:pt idx="142">
                  <c:v>263</c:v>
                </c:pt>
                <c:pt idx="143">
                  <c:v>247</c:v>
                </c:pt>
                <c:pt idx="144">
                  <c:v>245</c:v>
                </c:pt>
                <c:pt idx="145">
                  <c:v>220</c:v>
                </c:pt>
                <c:pt idx="146">
                  <c:v>238</c:v>
                </c:pt>
                <c:pt idx="147">
                  <c:v>235</c:v>
                </c:pt>
                <c:pt idx="148">
                  <c:v>236</c:v>
                </c:pt>
                <c:pt idx="149">
                  <c:v>235</c:v>
                </c:pt>
                <c:pt idx="150">
                  <c:v>230</c:v>
                </c:pt>
                <c:pt idx="151">
                  <c:v>235</c:v>
                </c:pt>
                <c:pt idx="152">
                  <c:v>233</c:v>
                </c:pt>
                <c:pt idx="153">
                  <c:v>238</c:v>
                </c:pt>
                <c:pt idx="154">
                  <c:v>230</c:v>
                </c:pt>
                <c:pt idx="155">
                  <c:v>230</c:v>
                </c:pt>
                <c:pt idx="156">
                  <c:v>235</c:v>
                </c:pt>
                <c:pt idx="157">
                  <c:v>236</c:v>
                </c:pt>
                <c:pt idx="158">
                  <c:v>236</c:v>
                </c:pt>
                <c:pt idx="159">
                  <c:v>239</c:v>
                </c:pt>
                <c:pt idx="160">
                  <c:v>242</c:v>
                </c:pt>
                <c:pt idx="161">
                  <c:v>260</c:v>
                </c:pt>
                <c:pt idx="162">
                  <c:v>263</c:v>
                </c:pt>
                <c:pt idx="163">
                  <c:v>265</c:v>
                </c:pt>
                <c:pt idx="164">
                  <c:v>263</c:v>
                </c:pt>
                <c:pt idx="165">
                  <c:v>268</c:v>
                </c:pt>
                <c:pt idx="166">
                  <c:v>260</c:v>
                </c:pt>
                <c:pt idx="167">
                  <c:v>265</c:v>
                </c:pt>
                <c:pt idx="168">
                  <c:v>258</c:v>
                </c:pt>
                <c:pt idx="169">
                  <c:v>250</c:v>
                </c:pt>
                <c:pt idx="170">
                  <c:v>255</c:v>
                </c:pt>
                <c:pt idx="171">
                  <c:v>245</c:v>
                </c:pt>
                <c:pt idx="172">
                  <c:v>248</c:v>
                </c:pt>
                <c:pt idx="173">
                  <c:v>249</c:v>
                </c:pt>
                <c:pt idx="174">
                  <c:v>245</c:v>
                </c:pt>
                <c:pt idx="175">
                  <c:v>245</c:v>
                </c:pt>
                <c:pt idx="176">
                  <c:v>245</c:v>
                </c:pt>
                <c:pt idx="177">
                  <c:v>250</c:v>
                </c:pt>
                <c:pt idx="178">
                  <c:v>248</c:v>
                </c:pt>
                <c:pt idx="179">
                  <c:v>250</c:v>
                </c:pt>
                <c:pt idx="180">
                  <c:v>246</c:v>
                </c:pt>
                <c:pt idx="181">
                  <c:v>245</c:v>
                </c:pt>
                <c:pt idx="182">
                  <c:v>240</c:v>
                </c:pt>
                <c:pt idx="183">
                  <c:v>239</c:v>
                </c:pt>
                <c:pt idx="184">
                  <c:v>235</c:v>
                </c:pt>
                <c:pt idx="185">
                  <c:v>237</c:v>
                </c:pt>
                <c:pt idx="186">
                  <c:v>268</c:v>
                </c:pt>
                <c:pt idx="187">
                  <c:v>237</c:v>
                </c:pt>
                <c:pt idx="188">
                  <c:v>235</c:v>
                </c:pt>
                <c:pt idx="189">
                  <c:v>260</c:v>
                </c:pt>
                <c:pt idx="190">
                  <c:v>230</c:v>
                </c:pt>
                <c:pt idx="191">
                  <c:v>234</c:v>
                </c:pt>
                <c:pt idx="192">
                  <c:v>233</c:v>
                </c:pt>
                <c:pt idx="193">
                  <c:v>233</c:v>
                </c:pt>
                <c:pt idx="194">
                  <c:v>239</c:v>
                </c:pt>
                <c:pt idx="195">
                  <c:v>238</c:v>
                </c:pt>
                <c:pt idx="196">
                  <c:v>243</c:v>
                </c:pt>
                <c:pt idx="197">
                  <c:v>250</c:v>
                </c:pt>
                <c:pt idx="198">
                  <c:v>245</c:v>
                </c:pt>
                <c:pt idx="199">
                  <c:v>245</c:v>
                </c:pt>
                <c:pt idx="200">
                  <c:v>240</c:v>
                </c:pt>
                <c:pt idx="201">
                  <c:v>245</c:v>
                </c:pt>
                <c:pt idx="202">
                  <c:v>247</c:v>
                </c:pt>
                <c:pt idx="203">
                  <c:v>245</c:v>
                </c:pt>
                <c:pt idx="204">
                  <c:v>245</c:v>
                </c:pt>
                <c:pt idx="205">
                  <c:v>250</c:v>
                </c:pt>
                <c:pt idx="206">
                  <c:v>247</c:v>
                </c:pt>
                <c:pt idx="207">
                  <c:v>240</c:v>
                </c:pt>
                <c:pt idx="208">
                  <c:v>240</c:v>
                </c:pt>
                <c:pt idx="209">
                  <c:v>240</c:v>
                </c:pt>
                <c:pt idx="210">
                  <c:v>240</c:v>
                </c:pt>
                <c:pt idx="211">
                  <c:v>240</c:v>
                </c:pt>
                <c:pt idx="212">
                  <c:v>231</c:v>
                </c:pt>
                <c:pt idx="213">
                  <c:v>230</c:v>
                </c:pt>
                <c:pt idx="214">
                  <c:v>233</c:v>
                </c:pt>
                <c:pt idx="215">
                  <c:v>230</c:v>
                </c:pt>
                <c:pt idx="216">
                  <c:v>233</c:v>
                </c:pt>
                <c:pt idx="217">
                  <c:v>230</c:v>
                </c:pt>
                <c:pt idx="218">
                  <c:v>230</c:v>
                </c:pt>
                <c:pt idx="219">
                  <c:v>230</c:v>
                </c:pt>
                <c:pt idx="220">
                  <c:v>230</c:v>
                </c:pt>
                <c:pt idx="221">
                  <c:v>250</c:v>
                </c:pt>
                <c:pt idx="222">
                  <c:v>255</c:v>
                </c:pt>
                <c:pt idx="223">
                  <c:v>256</c:v>
                </c:pt>
                <c:pt idx="224">
                  <c:v>260</c:v>
                </c:pt>
                <c:pt idx="225">
                  <c:v>255</c:v>
                </c:pt>
                <c:pt idx="226">
                  <c:v>300</c:v>
                </c:pt>
                <c:pt idx="227">
                  <c:v>280</c:v>
                </c:pt>
                <c:pt idx="228">
                  <c:v>255</c:v>
                </c:pt>
                <c:pt idx="229">
                  <c:v>259</c:v>
                </c:pt>
                <c:pt idx="230">
                  <c:v>250</c:v>
                </c:pt>
                <c:pt idx="231">
                  <c:v>250</c:v>
                </c:pt>
                <c:pt idx="232">
                  <c:v>250</c:v>
                </c:pt>
                <c:pt idx="233">
                  <c:v>258</c:v>
                </c:pt>
                <c:pt idx="234">
                  <c:v>255</c:v>
                </c:pt>
                <c:pt idx="235">
                  <c:v>255</c:v>
                </c:pt>
                <c:pt idx="236">
                  <c:v>260</c:v>
                </c:pt>
                <c:pt idx="237">
                  <c:v>260</c:v>
                </c:pt>
                <c:pt idx="238">
                  <c:v>250</c:v>
                </c:pt>
                <c:pt idx="239">
                  <c:v>260</c:v>
                </c:pt>
                <c:pt idx="240">
                  <c:v>246</c:v>
                </c:pt>
                <c:pt idx="241">
                  <c:v>246</c:v>
                </c:pt>
                <c:pt idx="242">
                  <c:v>248</c:v>
                </c:pt>
                <c:pt idx="243">
                  <c:v>248</c:v>
                </c:pt>
                <c:pt idx="244">
                  <c:v>248</c:v>
                </c:pt>
                <c:pt idx="245">
                  <c:v>248</c:v>
                </c:pt>
                <c:pt idx="246">
                  <c:v>248</c:v>
                </c:pt>
                <c:pt idx="247">
                  <c:v>248</c:v>
                </c:pt>
                <c:pt idx="248">
                  <c:v>248</c:v>
                </c:pt>
                <c:pt idx="249">
                  <c:v>240</c:v>
                </c:pt>
                <c:pt idx="250">
                  <c:v>248</c:v>
                </c:pt>
                <c:pt idx="251">
                  <c:v>246</c:v>
                </c:pt>
                <c:pt idx="252">
                  <c:v>250</c:v>
                </c:pt>
                <c:pt idx="253">
                  <c:v>240</c:v>
                </c:pt>
                <c:pt idx="254">
                  <c:v>250</c:v>
                </c:pt>
                <c:pt idx="255">
                  <c:v>250</c:v>
                </c:pt>
                <c:pt idx="256">
                  <c:v>250</c:v>
                </c:pt>
                <c:pt idx="257">
                  <c:v>248</c:v>
                </c:pt>
                <c:pt idx="258">
                  <c:v>248</c:v>
                </c:pt>
                <c:pt idx="259">
                  <c:v>245</c:v>
                </c:pt>
                <c:pt idx="260">
                  <c:v>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9B-4D23-9A48-75BF1620E7FA}"/>
            </c:ext>
          </c:extLst>
        </c:ser>
        <c:ser>
          <c:idx val="2"/>
          <c:order val="2"/>
          <c:tx>
            <c:v>Mira 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'Mira Vaca Total Datos SDA'!$C$4:$C$264</c:f>
              <c:numCache>
                <c:formatCode>m/d/yyyy</c:formatCode>
                <c:ptCount val="261"/>
                <c:pt idx="0">
                  <c:v>43467</c:v>
                </c:pt>
                <c:pt idx="1">
                  <c:v>43468</c:v>
                </c:pt>
                <c:pt idx="2">
                  <c:v>43469</c:v>
                </c:pt>
                <c:pt idx="3">
                  <c:v>43470</c:v>
                </c:pt>
                <c:pt idx="4">
                  <c:v>43473</c:v>
                </c:pt>
                <c:pt idx="5">
                  <c:v>43474</c:v>
                </c:pt>
                <c:pt idx="6">
                  <c:v>43475</c:v>
                </c:pt>
                <c:pt idx="7">
                  <c:v>43476</c:v>
                </c:pt>
                <c:pt idx="8">
                  <c:v>43477</c:v>
                </c:pt>
                <c:pt idx="9">
                  <c:v>43479</c:v>
                </c:pt>
                <c:pt idx="10">
                  <c:v>43480</c:v>
                </c:pt>
                <c:pt idx="11">
                  <c:v>43481</c:v>
                </c:pt>
                <c:pt idx="12">
                  <c:v>43483</c:v>
                </c:pt>
                <c:pt idx="13">
                  <c:v>43484</c:v>
                </c:pt>
                <c:pt idx="14">
                  <c:v>43486</c:v>
                </c:pt>
                <c:pt idx="15">
                  <c:v>43487</c:v>
                </c:pt>
                <c:pt idx="16">
                  <c:v>43488</c:v>
                </c:pt>
                <c:pt idx="17">
                  <c:v>43489</c:v>
                </c:pt>
                <c:pt idx="18">
                  <c:v>43491</c:v>
                </c:pt>
                <c:pt idx="19">
                  <c:v>43508</c:v>
                </c:pt>
                <c:pt idx="20">
                  <c:v>43509</c:v>
                </c:pt>
                <c:pt idx="21">
                  <c:v>43510</c:v>
                </c:pt>
                <c:pt idx="22">
                  <c:v>43511</c:v>
                </c:pt>
                <c:pt idx="23">
                  <c:v>43512</c:v>
                </c:pt>
                <c:pt idx="24">
                  <c:v>43514</c:v>
                </c:pt>
                <c:pt idx="25">
                  <c:v>43515</c:v>
                </c:pt>
                <c:pt idx="26">
                  <c:v>43516</c:v>
                </c:pt>
                <c:pt idx="27">
                  <c:v>43517</c:v>
                </c:pt>
                <c:pt idx="28">
                  <c:v>43518</c:v>
                </c:pt>
                <c:pt idx="29">
                  <c:v>43519</c:v>
                </c:pt>
                <c:pt idx="30">
                  <c:v>43521</c:v>
                </c:pt>
                <c:pt idx="31">
                  <c:v>43523</c:v>
                </c:pt>
                <c:pt idx="32">
                  <c:v>43524</c:v>
                </c:pt>
                <c:pt idx="33">
                  <c:v>43525</c:v>
                </c:pt>
                <c:pt idx="34">
                  <c:v>43526</c:v>
                </c:pt>
                <c:pt idx="35">
                  <c:v>43528</c:v>
                </c:pt>
                <c:pt idx="36">
                  <c:v>43529</c:v>
                </c:pt>
                <c:pt idx="37">
                  <c:v>43530</c:v>
                </c:pt>
                <c:pt idx="38">
                  <c:v>43531</c:v>
                </c:pt>
                <c:pt idx="39">
                  <c:v>43532</c:v>
                </c:pt>
                <c:pt idx="40">
                  <c:v>43533</c:v>
                </c:pt>
                <c:pt idx="41">
                  <c:v>43535</c:v>
                </c:pt>
                <c:pt idx="42">
                  <c:v>43537</c:v>
                </c:pt>
                <c:pt idx="43">
                  <c:v>43539</c:v>
                </c:pt>
                <c:pt idx="44">
                  <c:v>43540</c:v>
                </c:pt>
                <c:pt idx="45">
                  <c:v>43542</c:v>
                </c:pt>
                <c:pt idx="46">
                  <c:v>43543</c:v>
                </c:pt>
                <c:pt idx="47">
                  <c:v>43544</c:v>
                </c:pt>
                <c:pt idx="48">
                  <c:v>43545</c:v>
                </c:pt>
                <c:pt idx="49">
                  <c:v>43546</c:v>
                </c:pt>
                <c:pt idx="50">
                  <c:v>43547</c:v>
                </c:pt>
                <c:pt idx="51">
                  <c:v>43550</c:v>
                </c:pt>
                <c:pt idx="52">
                  <c:v>43551</c:v>
                </c:pt>
                <c:pt idx="53">
                  <c:v>43552</c:v>
                </c:pt>
                <c:pt idx="54">
                  <c:v>43553</c:v>
                </c:pt>
                <c:pt idx="55">
                  <c:v>43554</c:v>
                </c:pt>
                <c:pt idx="56">
                  <c:v>43556</c:v>
                </c:pt>
                <c:pt idx="57">
                  <c:v>43557</c:v>
                </c:pt>
                <c:pt idx="58">
                  <c:v>43558</c:v>
                </c:pt>
                <c:pt idx="59">
                  <c:v>43559</c:v>
                </c:pt>
                <c:pt idx="60">
                  <c:v>43560</c:v>
                </c:pt>
                <c:pt idx="61">
                  <c:v>43561</c:v>
                </c:pt>
                <c:pt idx="62">
                  <c:v>43563</c:v>
                </c:pt>
                <c:pt idx="63">
                  <c:v>43564</c:v>
                </c:pt>
                <c:pt idx="64">
                  <c:v>43565</c:v>
                </c:pt>
                <c:pt idx="65">
                  <c:v>43566</c:v>
                </c:pt>
                <c:pt idx="66">
                  <c:v>43567</c:v>
                </c:pt>
                <c:pt idx="67">
                  <c:v>43568</c:v>
                </c:pt>
                <c:pt idx="68">
                  <c:v>43570</c:v>
                </c:pt>
                <c:pt idx="69">
                  <c:v>43571</c:v>
                </c:pt>
                <c:pt idx="70">
                  <c:v>43577</c:v>
                </c:pt>
                <c:pt idx="71">
                  <c:v>43578</c:v>
                </c:pt>
                <c:pt idx="72">
                  <c:v>43579</c:v>
                </c:pt>
                <c:pt idx="73">
                  <c:v>43580</c:v>
                </c:pt>
                <c:pt idx="74">
                  <c:v>43581</c:v>
                </c:pt>
                <c:pt idx="75">
                  <c:v>43582</c:v>
                </c:pt>
                <c:pt idx="76">
                  <c:v>43584</c:v>
                </c:pt>
                <c:pt idx="77">
                  <c:v>43585</c:v>
                </c:pt>
                <c:pt idx="78">
                  <c:v>43587</c:v>
                </c:pt>
                <c:pt idx="79">
                  <c:v>43588</c:v>
                </c:pt>
                <c:pt idx="80">
                  <c:v>43589</c:v>
                </c:pt>
                <c:pt idx="81">
                  <c:v>43591</c:v>
                </c:pt>
                <c:pt idx="82">
                  <c:v>43592</c:v>
                </c:pt>
                <c:pt idx="83">
                  <c:v>43593</c:v>
                </c:pt>
                <c:pt idx="84">
                  <c:v>43594</c:v>
                </c:pt>
                <c:pt idx="85">
                  <c:v>43595</c:v>
                </c:pt>
                <c:pt idx="86">
                  <c:v>43596</c:v>
                </c:pt>
                <c:pt idx="87">
                  <c:v>43598</c:v>
                </c:pt>
                <c:pt idx="88">
                  <c:v>43599</c:v>
                </c:pt>
                <c:pt idx="89">
                  <c:v>43600</c:v>
                </c:pt>
                <c:pt idx="90">
                  <c:v>43603</c:v>
                </c:pt>
                <c:pt idx="91">
                  <c:v>43605</c:v>
                </c:pt>
                <c:pt idx="92">
                  <c:v>43606</c:v>
                </c:pt>
                <c:pt idx="93">
                  <c:v>43607</c:v>
                </c:pt>
                <c:pt idx="94">
                  <c:v>43608</c:v>
                </c:pt>
                <c:pt idx="95">
                  <c:v>43609</c:v>
                </c:pt>
                <c:pt idx="96">
                  <c:v>43610</c:v>
                </c:pt>
                <c:pt idx="97">
                  <c:v>43612</c:v>
                </c:pt>
                <c:pt idx="98">
                  <c:v>43613</c:v>
                </c:pt>
                <c:pt idx="99">
                  <c:v>43614</c:v>
                </c:pt>
                <c:pt idx="100">
                  <c:v>43615</c:v>
                </c:pt>
                <c:pt idx="101">
                  <c:v>43616</c:v>
                </c:pt>
                <c:pt idx="102">
                  <c:v>43617</c:v>
                </c:pt>
                <c:pt idx="103">
                  <c:v>43620</c:v>
                </c:pt>
                <c:pt idx="104">
                  <c:v>43621</c:v>
                </c:pt>
                <c:pt idx="105">
                  <c:v>43622</c:v>
                </c:pt>
                <c:pt idx="106">
                  <c:v>43623</c:v>
                </c:pt>
                <c:pt idx="107">
                  <c:v>43624</c:v>
                </c:pt>
                <c:pt idx="108">
                  <c:v>43626</c:v>
                </c:pt>
                <c:pt idx="109">
                  <c:v>43627</c:v>
                </c:pt>
                <c:pt idx="110">
                  <c:v>43628</c:v>
                </c:pt>
                <c:pt idx="111">
                  <c:v>43629</c:v>
                </c:pt>
                <c:pt idx="112">
                  <c:v>43630</c:v>
                </c:pt>
                <c:pt idx="113">
                  <c:v>43631</c:v>
                </c:pt>
                <c:pt idx="114">
                  <c:v>43633</c:v>
                </c:pt>
                <c:pt idx="115">
                  <c:v>43634</c:v>
                </c:pt>
                <c:pt idx="116">
                  <c:v>43635</c:v>
                </c:pt>
                <c:pt idx="117">
                  <c:v>43636</c:v>
                </c:pt>
                <c:pt idx="118">
                  <c:v>43637</c:v>
                </c:pt>
                <c:pt idx="119">
                  <c:v>43638</c:v>
                </c:pt>
                <c:pt idx="120">
                  <c:v>43641</c:v>
                </c:pt>
                <c:pt idx="121">
                  <c:v>43642</c:v>
                </c:pt>
                <c:pt idx="122">
                  <c:v>43643</c:v>
                </c:pt>
                <c:pt idx="123">
                  <c:v>43644</c:v>
                </c:pt>
                <c:pt idx="124">
                  <c:v>43645</c:v>
                </c:pt>
                <c:pt idx="125">
                  <c:v>43648</c:v>
                </c:pt>
                <c:pt idx="126">
                  <c:v>43649</c:v>
                </c:pt>
                <c:pt idx="127">
                  <c:v>43650</c:v>
                </c:pt>
                <c:pt idx="128">
                  <c:v>43651</c:v>
                </c:pt>
                <c:pt idx="129">
                  <c:v>43652</c:v>
                </c:pt>
                <c:pt idx="130">
                  <c:v>43654</c:v>
                </c:pt>
                <c:pt idx="131">
                  <c:v>43656</c:v>
                </c:pt>
                <c:pt idx="132">
                  <c:v>43658</c:v>
                </c:pt>
                <c:pt idx="133">
                  <c:v>43659</c:v>
                </c:pt>
                <c:pt idx="134">
                  <c:v>43661</c:v>
                </c:pt>
                <c:pt idx="135">
                  <c:v>43662</c:v>
                </c:pt>
                <c:pt idx="136">
                  <c:v>43663</c:v>
                </c:pt>
                <c:pt idx="137">
                  <c:v>43664</c:v>
                </c:pt>
                <c:pt idx="138">
                  <c:v>43665</c:v>
                </c:pt>
                <c:pt idx="139">
                  <c:v>43668</c:v>
                </c:pt>
                <c:pt idx="140">
                  <c:v>43669</c:v>
                </c:pt>
                <c:pt idx="141">
                  <c:v>43670</c:v>
                </c:pt>
                <c:pt idx="142">
                  <c:v>43671</c:v>
                </c:pt>
                <c:pt idx="143">
                  <c:v>43672</c:v>
                </c:pt>
                <c:pt idx="144">
                  <c:v>43673</c:v>
                </c:pt>
                <c:pt idx="145">
                  <c:v>43675</c:v>
                </c:pt>
                <c:pt idx="146">
                  <c:v>43676</c:v>
                </c:pt>
                <c:pt idx="147">
                  <c:v>43677</c:v>
                </c:pt>
                <c:pt idx="148">
                  <c:v>43678</c:v>
                </c:pt>
                <c:pt idx="149">
                  <c:v>43679</c:v>
                </c:pt>
                <c:pt idx="150">
                  <c:v>43680</c:v>
                </c:pt>
                <c:pt idx="151">
                  <c:v>43682</c:v>
                </c:pt>
                <c:pt idx="152">
                  <c:v>43683</c:v>
                </c:pt>
                <c:pt idx="153">
                  <c:v>43685</c:v>
                </c:pt>
                <c:pt idx="154">
                  <c:v>43686</c:v>
                </c:pt>
                <c:pt idx="155">
                  <c:v>43689</c:v>
                </c:pt>
                <c:pt idx="156">
                  <c:v>43690</c:v>
                </c:pt>
                <c:pt idx="157">
                  <c:v>43691</c:v>
                </c:pt>
                <c:pt idx="158">
                  <c:v>43692</c:v>
                </c:pt>
                <c:pt idx="159">
                  <c:v>43693</c:v>
                </c:pt>
                <c:pt idx="160">
                  <c:v>43694</c:v>
                </c:pt>
                <c:pt idx="161">
                  <c:v>43697</c:v>
                </c:pt>
                <c:pt idx="162">
                  <c:v>43698</c:v>
                </c:pt>
                <c:pt idx="163">
                  <c:v>43699</c:v>
                </c:pt>
                <c:pt idx="164">
                  <c:v>43700</c:v>
                </c:pt>
                <c:pt idx="165">
                  <c:v>43701</c:v>
                </c:pt>
                <c:pt idx="166">
                  <c:v>43703</c:v>
                </c:pt>
                <c:pt idx="167">
                  <c:v>43704</c:v>
                </c:pt>
                <c:pt idx="168">
                  <c:v>43705</c:v>
                </c:pt>
                <c:pt idx="169">
                  <c:v>43706</c:v>
                </c:pt>
                <c:pt idx="170">
                  <c:v>43707</c:v>
                </c:pt>
                <c:pt idx="171">
                  <c:v>43710</c:v>
                </c:pt>
                <c:pt idx="172">
                  <c:v>43711</c:v>
                </c:pt>
                <c:pt idx="173">
                  <c:v>43712</c:v>
                </c:pt>
                <c:pt idx="174">
                  <c:v>43713</c:v>
                </c:pt>
                <c:pt idx="175">
                  <c:v>43714</c:v>
                </c:pt>
                <c:pt idx="176">
                  <c:v>43715</c:v>
                </c:pt>
                <c:pt idx="177">
                  <c:v>43717</c:v>
                </c:pt>
                <c:pt idx="178">
                  <c:v>43718</c:v>
                </c:pt>
                <c:pt idx="179">
                  <c:v>43719</c:v>
                </c:pt>
                <c:pt idx="180">
                  <c:v>43720</c:v>
                </c:pt>
                <c:pt idx="181">
                  <c:v>43721</c:v>
                </c:pt>
                <c:pt idx="182">
                  <c:v>43724</c:v>
                </c:pt>
                <c:pt idx="183">
                  <c:v>43725</c:v>
                </c:pt>
                <c:pt idx="184">
                  <c:v>43726</c:v>
                </c:pt>
                <c:pt idx="185">
                  <c:v>43727</c:v>
                </c:pt>
                <c:pt idx="186">
                  <c:v>43728</c:v>
                </c:pt>
                <c:pt idx="187">
                  <c:v>43729</c:v>
                </c:pt>
                <c:pt idx="188">
                  <c:v>43731</c:v>
                </c:pt>
                <c:pt idx="189">
                  <c:v>43732</c:v>
                </c:pt>
                <c:pt idx="190">
                  <c:v>43733</c:v>
                </c:pt>
                <c:pt idx="191">
                  <c:v>43734</c:v>
                </c:pt>
                <c:pt idx="192">
                  <c:v>43735</c:v>
                </c:pt>
                <c:pt idx="193">
                  <c:v>43736</c:v>
                </c:pt>
                <c:pt idx="194">
                  <c:v>43738</c:v>
                </c:pt>
                <c:pt idx="195">
                  <c:v>43739</c:v>
                </c:pt>
                <c:pt idx="196">
                  <c:v>43740</c:v>
                </c:pt>
                <c:pt idx="197">
                  <c:v>43741</c:v>
                </c:pt>
                <c:pt idx="198">
                  <c:v>43742</c:v>
                </c:pt>
                <c:pt idx="199">
                  <c:v>43743</c:v>
                </c:pt>
                <c:pt idx="200">
                  <c:v>43745</c:v>
                </c:pt>
                <c:pt idx="201">
                  <c:v>43746</c:v>
                </c:pt>
                <c:pt idx="202">
                  <c:v>43747</c:v>
                </c:pt>
                <c:pt idx="203">
                  <c:v>43748</c:v>
                </c:pt>
                <c:pt idx="204">
                  <c:v>43749</c:v>
                </c:pt>
                <c:pt idx="205">
                  <c:v>43750</c:v>
                </c:pt>
                <c:pt idx="206">
                  <c:v>43753</c:v>
                </c:pt>
                <c:pt idx="207">
                  <c:v>43754</c:v>
                </c:pt>
                <c:pt idx="208">
                  <c:v>43755</c:v>
                </c:pt>
                <c:pt idx="209">
                  <c:v>43756</c:v>
                </c:pt>
                <c:pt idx="210">
                  <c:v>43757</c:v>
                </c:pt>
                <c:pt idx="211">
                  <c:v>43759</c:v>
                </c:pt>
                <c:pt idx="212">
                  <c:v>43760</c:v>
                </c:pt>
                <c:pt idx="213">
                  <c:v>43762</c:v>
                </c:pt>
                <c:pt idx="214">
                  <c:v>43763</c:v>
                </c:pt>
                <c:pt idx="215">
                  <c:v>43764</c:v>
                </c:pt>
                <c:pt idx="216">
                  <c:v>43766</c:v>
                </c:pt>
                <c:pt idx="217">
                  <c:v>43767</c:v>
                </c:pt>
                <c:pt idx="218">
                  <c:v>43768</c:v>
                </c:pt>
                <c:pt idx="219">
                  <c:v>43769</c:v>
                </c:pt>
                <c:pt idx="220">
                  <c:v>43771</c:v>
                </c:pt>
                <c:pt idx="221">
                  <c:v>43774</c:v>
                </c:pt>
                <c:pt idx="222">
                  <c:v>43775</c:v>
                </c:pt>
                <c:pt idx="223">
                  <c:v>43776</c:v>
                </c:pt>
                <c:pt idx="224">
                  <c:v>43777</c:v>
                </c:pt>
                <c:pt idx="225">
                  <c:v>43778</c:v>
                </c:pt>
                <c:pt idx="226">
                  <c:v>43781</c:v>
                </c:pt>
                <c:pt idx="227">
                  <c:v>43782</c:v>
                </c:pt>
                <c:pt idx="228">
                  <c:v>43783</c:v>
                </c:pt>
                <c:pt idx="229">
                  <c:v>43784</c:v>
                </c:pt>
                <c:pt idx="230">
                  <c:v>43785</c:v>
                </c:pt>
                <c:pt idx="231">
                  <c:v>43787</c:v>
                </c:pt>
                <c:pt idx="232">
                  <c:v>43788</c:v>
                </c:pt>
                <c:pt idx="233">
                  <c:v>43789</c:v>
                </c:pt>
                <c:pt idx="234">
                  <c:v>43790</c:v>
                </c:pt>
                <c:pt idx="235">
                  <c:v>43791</c:v>
                </c:pt>
                <c:pt idx="236">
                  <c:v>43794</c:v>
                </c:pt>
                <c:pt idx="237">
                  <c:v>43795</c:v>
                </c:pt>
                <c:pt idx="238">
                  <c:v>43796</c:v>
                </c:pt>
                <c:pt idx="239">
                  <c:v>43797</c:v>
                </c:pt>
                <c:pt idx="240">
                  <c:v>43798</c:v>
                </c:pt>
                <c:pt idx="241">
                  <c:v>43799</c:v>
                </c:pt>
                <c:pt idx="242">
                  <c:v>43801</c:v>
                </c:pt>
                <c:pt idx="243">
                  <c:v>43802</c:v>
                </c:pt>
                <c:pt idx="244">
                  <c:v>43803</c:v>
                </c:pt>
                <c:pt idx="245">
                  <c:v>43804</c:v>
                </c:pt>
                <c:pt idx="246">
                  <c:v>43805</c:v>
                </c:pt>
                <c:pt idx="247">
                  <c:v>43806</c:v>
                </c:pt>
                <c:pt idx="248">
                  <c:v>43808</c:v>
                </c:pt>
                <c:pt idx="249">
                  <c:v>43809</c:v>
                </c:pt>
                <c:pt idx="250">
                  <c:v>43810</c:v>
                </c:pt>
                <c:pt idx="251">
                  <c:v>43811</c:v>
                </c:pt>
                <c:pt idx="252">
                  <c:v>43812</c:v>
                </c:pt>
                <c:pt idx="253">
                  <c:v>43813</c:v>
                </c:pt>
                <c:pt idx="254">
                  <c:v>43815</c:v>
                </c:pt>
                <c:pt idx="255">
                  <c:v>43816</c:v>
                </c:pt>
                <c:pt idx="256">
                  <c:v>43818</c:v>
                </c:pt>
                <c:pt idx="257">
                  <c:v>43819</c:v>
                </c:pt>
                <c:pt idx="258">
                  <c:v>43820</c:v>
                </c:pt>
                <c:pt idx="259">
                  <c:v>43857</c:v>
                </c:pt>
                <c:pt idx="260">
                  <c:v>43858</c:v>
                </c:pt>
              </c:numCache>
            </c:numRef>
          </c:cat>
          <c:val>
            <c:numRef>
              <c:f>'Mira Vaca Total Datos SDA'!$I$4:$I$264</c:f>
              <c:numCache>
                <c:formatCode>General</c:formatCode>
                <c:ptCount val="2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145</c:v>
                </c:pt>
                <c:pt idx="6">
                  <c:v>140</c:v>
                </c:pt>
                <c:pt idx="7">
                  <c:v>185</c:v>
                </c:pt>
                <c:pt idx="8">
                  <c:v>200</c:v>
                </c:pt>
                <c:pt idx="9">
                  <c:v>180</c:v>
                </c:pt>
                <c:pt idx="10">
                  <c:v>180</c:v>
                </c:pt>
                <c:pt idx="11">
                  <c:v>180</c:v>
                </c:pt>
                <c:pt idx="12">
                  <c:v>182</c:v>
                </c:pt>
                <c:pt idx="13">
                  <c:v>180</c:v>
                </c:pt>
                <c:pt idx="14">
                  <c:v>190</c:v>
                </c:pt>
                <c:pt idx="15">
                  <c:v>194</c:v>
                </c:pt>
                <c:pt idx="16">
                  <c:v>198</c:v>
                </c:pt>
                <c:pt idx="17">
                  <c:v>205</c:v>
                </c:pt>
                <c:pt idx="18">
                  <c:v>170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74</c:v>
                </c:pt>
                <c:pt idx="23">
                  <c:v>180</c:v>
                </c:pt>
                <c:pt idx="24">
                  <c:v>0</c:v>
                </c:pt>
                <c:pt idx="25">
                  <c:v>70</c:v>
                </c:pt>
                <c:pt idx="26">
                  <c:v>76</c:v>
                </c:pt>
                <c:pt idx="27">
                  <c:v>73</c:v>
                </c:pt>
                <c:pt idx="28">
                  <c:v>76</c:v>
                </c:pt>
                <c:pt idx="29">
                  <c:v>79</c:v>
                </c:pt>
                <c:pt idx="30">
                  <c:v>75</c:v>
                </c:pt>
                <c:pt idx="31">
                  <c:v>79</c:v>
                </c:pt>
                <c:pt idx="32">
                  <c:v>76</c:v>
                </c:pt>
                <c:pt idx="33">
                  <c:v>0</c:v>
                </c:pt>
                <c:pt idx="34">
                  <c:v>76</c:v>
                </c:pt>
                <c:pt idx="35">
                  <c:v>75</c:v>
                </c:pt>
                <c:pt idx="36">
                  <c:v>76</c:v>
                </c:pt>
                <c:pt idx="37">
                  <c:v>75</c:v>
                </c:pt>
                <c:pt idx="38">
                  <c:v>75</c:v>
                </c:pt>
                <c:pt idx="39">
                  <c:v>74</c:v>
                </c:pt>
                <c:pt idx="40">
                  <c:v>70</c:v>
                </c:pt>
                <c:pt idx="41">
                  <c:v>71</c:v>
                </c:pt>
                <c:pt idx="42">
                  <c:v>71</c:v>
                </c:pt>
                <c:pt idx="43">
                  <c:v>71</c:v>
                </c:pt>
                <c:pt idx="44">
                  <c:v>69</c:v>
                </c:pt>
                <c:pt idx="45">
                  <c:v>65</c:v>
                </c:pt>
                <c:pt idx="46">
                  <c:v>68</c:v>
                </c:pt>
                <c:pt idx="47">
                  <c:v>100</c:v>
                </c:pt>
                <c:pt idx="48">
                  <c:v>88</c:v>
                </c:pt>
                <c:pt idx="49">
                  <c:v>93</c:v>
                </c:pt>
                <c:pt idx="50">
                  <c:v>90</c:v>
                </c:pt>
                <c:pt idx="51">
                  <c:v>100</c:v>
                </c:pt>
                <c:pt idx="52">
                  <c:v>94</c:v>
                </c:pt>
                <c:pt idx="53">
                  <c:v>95</c:v>
                </c:pt>
                <c:pt idx="54">
                  <c:v>95</c:v>
                </c:pt>
                <c:pt idx="55">
                  <c:v>91</c:v>
                </c:pt>
                <c:pt idx="56">
                  <c:v>98</c:v>
                </c:pt>
                <c:pt idx="57">
                  <c:v>88</c:v>
                </c:pt>
                <c:pt idx="58">
                  <c:v>102</c:v>
                </c:pt>
                <c:pt idx="59">
                  <c:v>94</c:v>
                </c:pt>
                <c:pt idx="60">
                  <c:v>93</c:v>
                </c:pt>
                <c:pt idx="61">
                  <c:v>85</c:v>
                </c:pt>
                <c:pt idx="62">
                  <c:v>85</c:v>
                </c:pt>
                <c:pt idx="63">
                  <c:v>89</c:v>
                </c:pt>
                <c:pt idx="64">
                  <c:v>84</c:v>
                </c:pt>
                <c:pt idx="65">
                  <c:v>84</c:v>
                </c:pt>
                <c:pt idx="66">
                  <c:v>80</c:v>
                </c:pt>
                <c:pt idx="67">
                  <c:v>85</c:v>
                </c:pt>
                <c:pt idx="68">
                  <c:v>103</c:v>
                </c:pt>
                <c:pt idx="69">
                  <c:v>95</c:v>
                </c:pt>
                <c:pt idx="70">
                  <c:v>98</c:v>
                </c:pt>
                <c:pt idx="71">
                  <c:v>96</c:v>
                </c:pt>
                <c:pt idx="72">
                  <c:v>89</c:v>
                </c:pt>
                <c:pt idx="73">
                  <c:v>84</c:v>
                </c:pt>
                <c:pt idx="74">
                  <c:v>85</c:v>
                </c:pt>
                <c:pt idx="75">
                  <c:v>80</c:v>
                </c:pt>
                <c:pt idx="76">
                  <c:v>85</c:v>
                </c:pt>
                <c:pt idx="77">
                  <c:v>86</c:v>
                </c:pt>
                <c:pt idx="78">
                  <c:v>110</c:v>
                </c:pt>
                <c:pt idx="79">
                  <c:v>80</c:v>
                </c:pt>
                <c:pt idx="80">
                  <c:v>82</c:v>
                </c:pt>
                <c:pt idx="81">
                  <c:v>75</c:v>
                </c:pt>
                <c:pt idx="82">
                  <c:v>84</c:v>
                </c:pt>
                <c:pt idx="83">
                  <c:v>74</c:v>
                </c:pt>
                <c:pt idx="84">
                  <c:v>79</c:v>
                </c:pt>
                <c:pt idx="85">
                  <c:v>74</c:v>
                </c:pt>
                <c:pt idx="86">
                  <c:v>75</c:v>
                </c:pt>
                <c:pt idx="87">
                  <c:v>80</c:v>
                </c:pt>
                <c:pt idx="88">
                  <c:v>84</c:v>
                </c:pt>
                <c:pt idx="89">
                  <c:v>84</c:v>
                </c:pt>
                <c:pt idx="90">
                  <c:v>89</c:v>
                </c:pt>
                <c:pt idx="91">
                  <c:v>91</c:v>
                </c:pt>
                <c:pt idx="92">
                  <c:v>83</c:v>
                </c:pt>
                <c:pt idx="93">
                  <c:v>87</c:v>
                </c:pt>
                <c:pt idx="94">
                  <c:v>82</c:v>
                </c:pt>
                <c:pt idx="95">
                  <c:v>86</c:v>
                </c:pt>
                <c:pt idx="96">
                  <c:v>85</c:v>
                </c:pt>
                <c:pt idx="97">
                  <c:v>82</c:v>
                </c:pt>
                <c:pt idx="98">
                  <c:v>83</c:v>
                </c:pt>
                <c:pt idx="99">
                  <c:v>83</c:v>
                </c:pt>
                <c:pt idx="100">
                  <c:v>82</c:v>
                </c:pt>
                <c:pt idx="101">
                  <c:v>84</c:v>
                </c:pt>
                <c:pt idx="102">
                  <c:v>82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82</c:v>
                </c:pt>
                <c:pt idx="107">
                  <c:v>79</c:v>
                </c:pt>
                <c:pt idx="108">
                  <c:v>85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79</c:v>
                </c:pt>
                <c:pt idx="113">
                  <c:v>79</c:v>
                </c:pt>
                <c:pt idx="114">
                  <c:v>82</c:v>
                </c:pt>
                <c:pt idx="115">
                  <c:v>80</c:v>
                </c:pt>
                <c:pt idx="116">
                  <c:v>79</c:v>
                </c:pt>
                <c:pt idx="117">
                  <c:v>84</c:v>
                </c:pt>
                <c:pt idx="118">
                  <c:v>83</c:v>
                </c:pt>
                <c:pt idx="119">
                  <c:v>87</c:v>
                </c:pt>
                <c:pt idx="120">
                  <c:v>180</c:v>
                </c:pt>
                <c:pt idx="121">
                  <c:v>94</c:v>
                </c:pt>
                <c:pt idx="122">
                  <c:v>83</c:v>
                </c:pt>
                <c:pt idx="123">
                  <c:v>81</c:v>
                </c:pt>
                <c:pt idx="124">
                  <c:v>87</c:v>
                </c:pt>
                <c:pt idx="125">
                  <c:v>91</c:v>
                </c:pt>
                <c:pt idx="126">
                  <c:v>85</c:v>
                </c:pt>
                <c:pt idx="127">
                  <c:v>70</c:v>
                </c:pt>
                <c:pt idx="128">
                  <c:v>80</c:v>
                </c:pt>
                <c:pt idx="129">
                  <c:v>84</c:v>
                </c:pt>
                <c:pt idx="130">
                  <c:v>83</c:v>
                </c:pt>
                <c:pt idx="131">
                  <c:v>82</c:v>
                </c:pt>
                <c:pt idx="132">
                  <c:v>83</c:v>
                </c:pt>
                <c:pt idx="133">
                  <c:v>81</c:v>
                </c:pt>
                <c:pt idx="134">
                  <c:v>83</c:v>
                </c:pt>
                <c:pt idx="135">
                  <c:v>84</c:v>
                </c:pt>
                <c:pt idx="136">
                  <c:v>82</c:v>
                </c:pt>
                <c:pt idx="137">
                  <c:v>84</c:v>
                </c:pt>
                <c:pt idx="138">
                  <c:v>80</c:v>
                </c:pt>
                <c:pt idx="139">
                  <c:v>81</c:v>
                </c:pt>
                <c:pt idx="140">
                  <c:v>82</c:v>
                </c:pt>
                <c:pt idx="141">
                  <c:v>83</c:v>
                </c:pt>
                <c:pt idx="142">
                  <c:v>82</c:v>
                </c:pt>
                <c:pt idx="143">
                  <c:v>78</c:v>
                </c:pt>
                <c:pt idx="144">
                  <c:v>80</c:v>
                </c:pt>
                <c:pt idx="145">
                  <c:v>67</c:v>
                </c:pt>
                <c:pt idx="146">
                  <c:v>67</c:v>
                </c:pt>
                <c:pt idx="147">
                  <c:v>60</c:v>
                </c:pt>
                <c:pt idx="148">
                  <c:v>68</c:v>
                </c:pt>
                <c:pt idx="149">
                  <c:v>67</c:v>
                </c:pt>
                <c:pt idx="150">
                  <c:v>67</c:v>
                </c:pt>
                <c:pt idx="151">
                  <c:v>63</c:v>
                </c:pt>
                <c:pt idx="152">
                  <c:v>68</c:v>
                </c:pt>
                <c:pt idx="153">
                  <c:v>69</c:v>
                </c:pt>
                <c:pt idx="154">
                  <c:v>64</c:v>
                </c:pt>
                <c:pt idx="155">
                  <c:v>45</c:v>
                </c:pt>
                <c:pt idx="156">
                  <c:v>52</c:v>
                </c:pt>
                <c:pt idx="157">
                  <c:v>54</c:v>
                </c:pt>
                <c:pt idx="158">
                  <c:v>64</c:v>
                </c:pt>
                <c:pt idx="159">
                  <c:v>65</c:v>
                </c:pt>
                <c:pt idx="160">
                  <c:v>62</c:v>
                </c:pt>
                <c:pt idx="161">
                  <c:v>80</c:v>
                </c:pt>
                <c:pt idx="162">
                  <c:v>82</c:v>
                </c:pt>
                <c:pt idx="163">
                  <c:v>83</c:v>
                </c:pt>
                <c:pt idx="164">
                  <c:v>81</c:v>
                </c:pt>
                <c:pt idx="165">
                  <c:v>83</c:v>
                </c:pt>
                <c:pt idx="166">
                  <c:v>79</c:v>
                </c:pt>
                <c:pt idx="167">
                  <c:v>80</c:v>
                </c:pt>
                <c:pt idx="168">
                  <c:v>74</c:v>
                </c:pt>
                <c:pt idx="169">
                  <c:v>74</c:v>
                </c:pt>
                <c:pt idx="170">
                  <c:v>75</c:v>
                </c:pt>
                <c:pt idx="171">
                  <c:v>70</c:v>
                </c:pt>
                <c:pt idx="172">
                  <c:v>70</c:v>
                </c:pt>
                <c:pt idx="173">
                  <c:v>70</c:v>
                </c:pt>
                <c:pt idx="174">
                  <c:v>70</c:v>
                </c:pt>
                <c:pt idx="175">
                  <c:v>71</c:v>
                </c:pt>
                <c:pt idx="176">
                  <c:v>68</c:v>
                </c:pt>
                <c:pt idx="177">
                  <c:v>70</c:v>
                </c:pt>
                <c:pt idx="178">
                  <c:v>70</c:v>
                </c:pt>
                <c:pt idx="179">
                  <c:v>70</c:v>
                </c:pt>
                <c:pt idx="180">
                  <c:v>68</c:v>
                </c:pt>
                <c:pt idx="181">
                  <c:v>68</c:v>
                </c:pt>
                <c:pt idx="182">
                  <c:v>68</c:v>
                </c:pt>
                <c:pt idx="183">
                  <c:v>67</c:v>
                </c:pt>
                <c:pt idx="184">
                  <c:v>69</c:v>
                </c:pt>
                <c:pt idx="185">
                  <c:v>70</c:v>
                </c:pt>
                <c:pt idx="186">
                  <c:v>70</c:v>
                </c:pt>
                <c:pt idx="187">
                  <c:v>69</c:v>
                </c:pt>
                <c:pt idx="188">
                  <c:v>67</c:v>
                </c:pt>
                <c:pt idx="189">
                  <c:v>67</c:v>
                </c:pt>
                <c:pt idx="190">
                  <c:v>67</c:v>
                </c:pt>
                <c:pt idx="191">
                  <c:v>67</c:v>
                </c:pt>
                <c:pt idx="192">
                  <c:v>65</c:v>
                </c:pt>
                <c:pt idx="193">
                  <c:v>66</c:v>
                </c:pt>
                <c:pt idx="194">
                  <c:v>69</c:v>
                </c:pt>
                <c:pt idx="195">
                  <c:v>68</c:v>
                </c:pt>
                <c:pt idx="196">
                  <c:v>72</c:v>
                </c:pt>
                <c:pt idx="197">
                  <c:v>75</c:v>
                </c:pt>
                <c:pt idx="198">
                  <c:v>73</c:v>
                </c:pt>
                <c:pt idx="199">
                  <c:v>75</c:v>
                </c:pt>
                <c:pt idx="200">
                  <c:v>73</c:v>
                </c:pt>
                <c:pt idx="201">
                  <c:v>74</c:v>
                </c:pt>
                <c:pt idx="202">
                  <c:v>73</c:v>
                </c:pt>
                <c:pt idx="203">
                  <c:v>71</c:v>
                </c:pt>
                <c:pt idx="204">
                  <c:v>71</c:v>
                </c:pt>
                <c:pt idx="205">
                  <c:v>73</c:v>
                </c:pt>
                <c:pt idx="206">
                  <c:v>68</c:v>
                </c:pt>
                <c:pt idx="207">
                  <c:v>66</c:v>
                </c:pt>
                <c:pt idx="208">
                  <c:v>65</c:v>
                </c:pt>
                <c:pt idx="209">
                  <c:v>68</c:v>
                </c:pt>
                <c:pt idx="210">
                  <c:v>63</c:v>
                </c:pt>
                <c:pt idx="211">
                  <c:v>63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65</c:v>
                </c:pt>
                <c:pt idx="216">
                  <c:v>63</c:v>
                </c:pt>
                <c:pt idx="217">
                  <c:v>65</c:v>
                </c:pt>
                <c:pt idx="218">
                  <c:v>60</c:v>
                </c:pt>
                <c:pt idx="219">
                  <c:v>60</c:v>
                </c:pt>
                <c:pt idx="220">
                  <c:v>61</c:v>
                </c:pt>
                <c:pt idx="221">
                  <c:v>77</c:v>
                </c:pt>
                <c:pt idx="222">
                  <c:v>79</c:v>
                </c:pt>
                <c:pt idx="223">
                  <c:v>79</c:v>
                </c:pt>
                <c:pt idx="224">
                  <c:v>80</c:v>
                </c:pt>
                <c:pt idx="225">
                  <c:v>79</c:v>
                </c:pt>
                <c:pt idx="226">
                  <c:v>117</c:v>
                </c:pt>
                <c:pt idx="227">
                  <c:v>105</c:v>
                </c:pt>
                <c:pt idx="228">
                  <c:v>85</c:v>
                </c:pt>
                <c:pt idx="229">
                  <c:v>80</c:v>
                </c:pt>
                <c:pt idx="230">
                  <c:v>75</c:v>
                </c:pt>
                <c:pt idx="231">
                  <c:v>77</c:v>
                </c:pt>
                <c:pt idx="232">
                  <c:v>79</c:v>
                </c:pt>
                <c:pt idx="233">
                  <c:v>75</c:v>
                </c:pt>
                <c:pt idx="234">
                  <c:v>80</c:v>
                </c:pt>
                <c:pt idx="235">
                  <c:v>80</c:v>
                </c:pt>
                <c:pt idx="236">
                  <c:v>81</c:v>
                </c:pt>
                <c:pt idx="237">
                  <c:v>195</c:v>
                </c:pt>
                <c:pt idx="238">
                  <c:v>190</c:v>
                </c:pt>
                <c:pt idx="239">
                  <c:v>190</c:v>
                </c:pt>
                <c:pt idx="240">
                  <c:v>170</c:v>
                </c:pt>
                <c:pt idx="241">
                  <c:v>170</c:v>
                </c:pt>
                <c:pt idx="242">
                  <c:v>170</c:v>
                </c:pt>
                <c:pt idx="243">
                  <c:v>170</c:v>
                </c:pt>
                <c:pt idx="244">
                  <c:v>170</c:v>
                </c:pt>
                <c:pt idx="245">
                  <c:v>170</c:v>
                </c:pt>
                <c:pt idx="246">
                  <c:v>170</c:v>
                </c:pt>
                <c:pt idx="247">
                  <c:v>170</c:v>
                </c:pt>
                <c:pt idx="248">
                  <c:v>170</c:v>
                </c:pt>
                <c:pt idx="249">
                  <c:v>170</c:v>
                </c:pt>
                <c:pt idx="250">
                  <c:v>170</c:v>
                </c:pt>
                <c:pt idx="251">
                  <c:v>170</c:v>
                </c:pt>
                <c:pt idx="252">
                  <c:v>180</c:v>
                </c:pt>
                <c:pt idx="253">
                  <c:v>170</c:v>
                </c:pt>
                <c:pt idx="254">
                  <c:v>180</c:v>
                </c:pt>
                <c:pt idx="255">
                  <c:v>170</c:v>
                </c:pt>
                <c:pt idx="256">
                  <c:v>170</c:v>
                </c:pt>
                <c:pt idx="257">
                  <c:v>170</c:v>
                </c:pt>
                <c:pt idx="258">
                  <c:v>170</c:v>
                </c:pt>
                <c:pt idx="259">
                  <c:v>88</c:v>
                </c:pt>
                <c:pt idx="260">
                  <c:v>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39B-4D23-9A48-75BF1620E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881311"/>
        <c:axId val="692884639"/>
      </c:lineChart>
      <c:dateAx>
        <c:axId val="692881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Fecha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4639"/>
        <c:crosses val="autoZero"/>
        <c:auto val="1"/>
        <c:lblOffset val="100"/>
        <c:baseTimeUnit val="days"/>
      </c:dateAx>
      <c:valAx>
        <c:axId val="69288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Lectura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1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0" i="0" baseline="0">
                <a:effectLst/>
              </a:rPr>
              <a:t>Humedal de la Vaca - Lectura de Miras Año 2020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Mira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'Mira Vaca Total Datos SDA'!$C$265:$C$423</c:f>
              <c:numCache>
                <c:formatCode>m/d/yyyy</c:formatCode>
                <c:ptCount val="159"/>
                <c:pt idx="0">
                  <c:v>43859</c:v>
                </c:pt>
                <c:pt idx="1">
                  <c:v>43860</c:v>
                </c:pt>
                <c:pt idx="2">
                  <c:v>43861</c:v>
                </c:pt>
                <c:pt idx="3">
                  <c:v>43862</c:v>
                </c:pt>
                <c:pt idx="4">
                  <c:v>43864</c:v>
                </c:pt>
                <c:pt idx="5">
                  <c:v>43865</c:v>
                </c:pt>
                <c:pt idx="6">
                  <c:v>43866</c:v>
                </c:pt>
                <c:pt idx="7">
                  <c:v>43867</c:v>
                </c:pt>
                <c:pt idx="8">
                  <c:v>43868</c:v>
                </c:pt>
                <c:pt idx="9">
                  <c:v>43869</c:v>
                </c:pt>
                <c:pt idx="10">
                  <c:v>43871</c:v>
                </c:pt>
                <c:pt idx="11">
                  <c:v>43872</c:v>
                </c:pt>
                <c:pt idx="12">
                  <c:v>43873</c:v>
                </c:pt>
                <c:pt idx="13">
                  <c:v>43874</c:v>
                </c:pt>
                <c:pt idx="14">
                  <c:v>43875</c:v>
                </c:pt>
                <c:pt idx="15">
                  <c:v>43876</c:v>
                </c:pt>
                <c:pt idx="16">
                  <c:v>43878</c:v>
                </c:pt>
                <c:pt idx="17">
                  <c:v>43879</c:v>
                </c:pt>
                <c:pt idx="18">
                  <c:v>43880</c:v>
                </c:pt>
                <c:pt idx="19">
                  <c:v>43881</c:v>
                </c:pt>
                <c:pt idx="20">
                  <c:v>43882</c:v>
                </c:pt>
                <c:pt idx="21">
                  <c:v>43883</c:v>
                </c:pt>
                <c:pt idx="22">
                  <c:v>43885</c:v>
                </c:pt>
                <c:pt idx="23">
                  <c:v>43886</c:v>
                </c:pt>
                <c:pt idx="24">
                  <c:v>43887</c:v>
                </c:pt>
                <c:pt idx="25">
                  <c:v>43888</c:v>
                </c:pt>
                <c:pt idx="26">
                  <c:v>43889</c:v>
                </c:pt>
                <c:pt idx="27">
                  <c:v>43890</c:v>
                </c:pt>
                <c:pt idx="28">
                  <c:v>43892</c:v>
                </c:pt>
                <c:pt idx="29">
                  <c:v>43893</c:v>
                </c:pt>
                <c:pt idx="30">
                  <c:v>43894</c:v>
                </c:pt>
                <c:pt idx="31">
                  <c:v>43895</c:v>
                </c:pt>
                <c:pt idx="32">
                  <c:v>43896</c:v>
                </c:pt>
                <c:pt idx="33">
                  <c:v>43897</c:v>
                </c:pt>
                <c:pt idx="34">
                  <c:v>43899</c:v>
                </c:pt>
                <c:pt idx="35">
                  <c:v>43900</c:v>
                </c:pt>
                <c:pt idx="36">
                  <c:v>43901</c:v>
                </c:pt>
                <c:pt idx="37">
                  <c:v>43902</c:v>
                </c:pt>
                <c:pt idx="38">
                  <c:v>43903</c:v>
                </c:pt>
                <c:pt idx="39">
                  <c:v>43904</c:v>
                </c:pt>
                <c:pt idx="40">
                  <c:v>43906</c:v>
                </c:pt>
                <c:pt idx="41">
                  <c:v>43907</c:v>
                </c:pt>
                <c:pt idx="42">
                  <c:v>43908</c:v>
                </c:pt>
                <c:pt idx="43">
                  <c:v>43909</c:v>
                </c:pt>
                <c:pt idx="44">
                  <c:v>43914</c:v>
                </c:pt>
                <c:pt idx="45">
                  <c:v>43935</c:v>
                </c:pt>
                <c:pt idx="46">
                  <c:v>43944</c:v>
                </c:pt>
                <c:pt idx="47">
                  <c:v>43948</c:v>
                </c:pt>
                <c:pt idx="48">
                  <c:v>43957</c:v>
                </c:pt>
                <c:pt idx="49">
                  <c:v>43970</c:v>
                </c:pt>
                <c:pt idx="50">
                  <c:v>43980</c:v>
                </c:pt>
                <c:pt idx="51">
                  <c:v>43998</c:v>
                </c:pt>
                <c:pt idx="52">
                  <c:v>43999</c:v>
                </c:pt>
                <c:pt idx="53">
                  <c:v>44005</c:v>
                </c:pt>
                <c:pt idx="54">
                  <c:v>44012</c:v>
                </c:pt>
                <c:pt idx="55">
                  <c:v>44013</c:v>
                </c:pt>
                <c:pt idx="56">
                  <c:v>44018</c:v>
                </c:pt>
                <c:pt idx="57">
                  <c:v>44019</c:v>
                </c:pt>
                <c:pt idx="58">
                  <c:v>44020</c:v>
                </c:pt>
                <c:pt idx="59">
                  <c:v>44021</c:v>
                </c:pt>
                <c:pt idx="60">
                  <c:v>44022</c:v>
                </c:pt>
                <c:pt idx="61">
                  <c:v>44025</c:v>
                </c:pt>
                <c:pt idx="62">
                  <c:v>44026</c:v>
                </c:pt>
                <c:pt idx="63">
                  <c:v>44027</c:v>
                </c:pt>
                <c:pt idx="64">
                  <c:v>44028</c:v>
                </c:pt>
                <c:pt idx="65">
                  <c:v>44029</c:v>
                </c:pt>
                <c:pt idx="66">
                  <c:v>44030</c:v>
                </c:pt>
                <c:pt idx="67">
                  <c:v>44033</c:v>
                </c:pt>
                <c:pt idx="68">
                  <c:v>44034</c:v>
                </c:pt>
                <c:pt idx="69">
                  <c:v>44035</c:v>
                </c:pt>
                <c:pt idx="70">
                  <c:v>44077</c:v>
                </c:pt>
                <c:pt idx="71">
                  <c:v>44078</c:v>
                </c:pt>
                <c:pt idx="72">
                  <c:v>44079</c:v>
                </c:pt>
                <c:pt idx="73">
                  <c:v>44081</c:v>
                </c:pt>
                <c:pt idx="74">
                  <c:v>44082</c:v>
                </c:pt>
                <c:pt idx="75">
                  <c:v>44083</c:v>
                </c:pt>
                <c:pt idx="76">
                  <c:v>44084</c:v>
                </c:pt>
                <c:pt idx="77">
                  <c:v>44085</c:v>
                </c:pt>
                <c:pt idx="78">
                  <c:v>44086</c:v>
                </c:pt>
                <c:pt idx="79">
                  <c:v>44088</c:v>
                </c:pt>
                <c:pt idx="80">
                  <c:v>44089</c:v>
                </c:pt>
                <c:pt idx="81">
                  <c:v>44090</c:v>
                </c:pt>
                <c:pt idx="82">
                  <c:v>44091</c:v>
                </c:pt>
                <c:pt idx="83">
                  <c:v>44092</c:v>
                </c:pt>
                <c:pt idx="84">
                  <c:v>44093</c:v>
                </c:pt>
                <c:pt idx="85">
                  <c:v>44095</c:v>
                </c:pt>
                <c:pt idx="86">
                  <c:v>44096</c:v>
                </c:pt>
                <c:pt idx="87">
                  <c:v>44097</c:v>
                </c:pt>
                <c:pt idx="88">
                  <c:v>44098</c:v>
                </c:pt>
                <c:pt idx="89">
                  <c:v>44099</c:v>
                </c:pt>
                <c:pt idx="90">
                  <c:v>44100</c:v>
                </c:pt>
                <c:pt idx="91">
                  <c:v>44102</c:v>
                </c:pt>
                <c:pt idx="92">
                  <c:v>44103</c:v>
                </c:pt>
                <c:pt idx="93">
                  <c:v>44104</c:v>
                </c:pt>
                <c:pt idx="94">
                  <c:v>44105</c:v>
                </c:pt>
                <c:pt idx="95">
                  <c:v>44106</c:v>
                </c:pt>
                <c:pt idx="96">
                  <c:v>44107</c:v>
                </c:pt>
                <c:pt idx="97">
                  <c:v>44109</c:v>
                </c:pt>
                <c:pt idx="98">
                  <c:v>44110</c:v>
                </c:pt>
                <c:pt idx="99">
                  <c:v>44111</c:v>
                </c:pt>
                <c:pt idx="100">
                  <c:v>44112</c:v>
                </c:pt>
                <c:pt idx="101">
                  <c:v>44113</c:v>
                </c:pt>
                <c:pt idx="102">
                  <c:v>44114</c:v>
                </c:pt>
                <c:pt idx="103">
                  <c:v>44117</c:v>
                </c:pt>
                <c:pt idx="104">
                  <c:v>44118</c:v>
                </c:pt>
                <c:pt idx="105">
                  <c:v>44119</c:v>
                </c:pt>
                <c:pt idx="106">
                  <c:v>44120</c:v>
                </c:pt>
                <c:pt idx="107">
                  <c:v>44121</c:v>
                </c:pt>
                <c:pt idx="108">
                  <c:v>44123</c:v>
                </c:pt>
                <c:pt idx="109">
                  <c:v>44124</c:v>
                </c:pt>
                <c:pt idx="110">
                  <c:v>44125</c:v>
                </c:pt>
                <c:pt idx="111">
                  <c:v>44126</c:v>
                </c:pt>
                <c:pt idx="112">
                  <c:v>44130</c:v>
                </c:pt>
                <c:pt idx="113">
                  <c:v>44131</c:v>
                </c:pt>
                <c:pt idx="114">
                  <c:v>44132</c:v>
                </c:pt>
                <c:pt idx="115">
                  <c:v>44133</c:v>
                </c:pt>
                <c:pt idx="116">
                  <c:v>44134</c:v>
                </c:pt>
                <c:pt idx="117">
                  <c:v>44138</c:v>
                </c:pt>
                <c:pt idx="118">
                  <c:v>44139</c:v>
                </c:pt>
                <c:pt idx="119">
                  <c:v>44140</c:v>
                </c:pt>
                <c:pt idx="120">
                  <c:v>44141</c:v>
                </c:pt>
                <c:pt idx="121">
                  <c:v>44142</c:v>
                </c:pt>
                <c:pt idx="122">
                  <c:v>44144</c:v>
                </c:pt>
                <c:pt idx="123">
                  <c:v>44145</c:v>
                </c:pt>
                <c:pt idx="124">
                  <c:v>44146</c:v>
                </c:pt>
                <c:pt idx="125">
                  <c:v>44147</c:v>
                </c:pt>
                <c:pt idx="126">
                  <c:v>44148</c:v>
                </c:pt>
                <c:pt idx="127">
                  <c:v>44149</c:v>
                </c:pt>
                <c:pt idx="128">
                  <c:v>44152</c:v>
                </c:pt>
                <c:pt idx="129">
                  <c:v>44153</c:v>
                </c:pt>
                <c:pt idx="130">
                  <c:v>44154</c:v>
                </c:pt>
                <c:pt idx="131">
                  <c:v>44155</c:v>
                </c:pt>
                <c:pt idx="132">
                  <c:v>44156</c:v>
                </c:pt>
                <c:pt idx="133">
                  <c:v>44158</c:v>
                </c:pt>
                <c:pt idx="134">
                  <c:v>44160</c:v>
                </c:pt>
                <c:pt idx="135">
                  <c:v>44161</c:v>
                </c:pt>
                <c:pt idx="136">
                  <c:v>44162</c:v>
                </c:pt>
                <c:pt idx="137">
                  <c:v>44163</c:v>
                </c:pt>
                <c:pt idx="138">
                  <c:v>44165</c:v>
                </c:pt>
                <c:pt idx="139">
                  <c:v>44166</c:v>
                </c:pt>
                <c:pt idx="140">
                  <c:v>44167</c:v>
                </c:pt>
                <c:pt idx="141">
                  <c:v>44168</c:v>
                </c:pt>
                <c:pt idx="142">
                  <c:v>44169</c:v>
                </c:pt>
                <c:pt idx="143">
                  <c:v>44170</c:v>
                </c:pt>
                <c:pt idx="144">
                  <c:v>44172</c:v>
                </c:pt>
                <c:pt idx="145">
                  <c:v>44174</c:v>
                </c:pt>
                <c:pt idx="146">
                  <c:v>44175</c:v>
                </c:pt>
                <c:pt idx="147">
                  <c:v>44176</c:v>
                </c:pt>
                <c:pt idx="148">
                  <c:v>44177</c:v>
                </c:pt>
                <c:pt idx="149">
                  <c:v>44179</c:v>
                </c:pt>
                <c:pt idx="150">
                  <c:v>44180</c:v>
                </c:pt>
                <c:pt idx="151">
                  <c:v>44181</c:v>
                </c:pt>
                <c:pt idx="152">
                  <c:v>44182</c:v>
                </c:pt>
                <c:pt idx="153">
                  <c:v>44183</c:v>
                </c:pt>
                <c:pt idx="154">
                  <c:v>44184</c:v>
                </c:pt>
                <c:pt idx="155">
                  <c:v>44186</c:v>
                </c:pt>
                <c:pt idx="156">
                  <c:v>44187</c:v>
                </c:pt>
                <c:pt idx="157">
                  <c:v>44188</c:v>
                </c:pt>
                <c:pt idx="158">
                  <c:v>44189</c:v>
                </c:pt>
              </c:numCache>
            </c:numRef>
          </c:cat>
          <c:val>
            <c:numRef>
              <c:f>'Mira Vaca Total Datos SDA'!$E$265:$E$423</c:f>
              <c:numCache>
                <c:formatCode>General</c:formatCode>
                <c:ptCount val="159"/>
                <c:pt idx="0">
                  <c:v>170</c:v>
                </c:pt>
                <c:pt idx="1">
                  <c:v>168</c:v>
                </c:pt>
                <c:pt idx="2">
                  <c:v>168</c:v>
                </c:pt>
                <c:pt idx="3">
                  <c:v>168</c:v>
                </c:pt>
                <c:pt idx="4">
                  <c:v>168</c:v>
                </c:pt>
                <c:pt idx="5">
                  <c:v>168</c:v>
                </c:pt>
                <c:pt idx="6">
                  <c:v>168</c:v>
                </c:pt>
                <c:pt idx="7">
                  <c:v>168</c:v>
                </c:pt>
                <c:pt idx="8">
                  <c:v>170</c:v>
                </c:pt>
                <c:pt idx="9">
                  <c:v>170</c:v>
                </c:pt>
                <c:pt idx="10">
                  <c:v>170</c:v>
                </c:pt>
                <c:pt idx="11">
                  <c:v>170</c:v>
                </c:pt>
                <c:pt idx="12">
                  <c:v>168</c:v>
                </c:pt>
                <c:pt idx="13">
                  <c:v>168</c:v>
                </c:pt>
                <c:pt idx="14">
                  <c:v>166</c:v>
                </c:pt>
                <c:pt idx="15">
                  <c:v>166</c:v>
                </c:pt>
                <c:pt idx="16">
                  <c:v>166</c:v>
                </c:pt>
                <c:pt idx="17">
                  <c:v>166</c:v>
                </c:pt>
                <c:pt idx="18">
                  <c:v>166</c:v>
                </c:pt>
                <c:pt idx="19">
                  <c:v>137</c:v>
                </c:pt>
                <c:pt idx="20">
                  <c:v>167</c:v>
                </c:pt>
                <c:pt idx="21">
                  <c:v>168</c:v>
                </c:pt>
                <c:pt idx="22">
                  <c:v>170</c:v>
                </c:pt>
                <c:pt idx="23">
                  <c:v>170</c:v>
                </c:pt>
                <c:pt idx="24">
                  <c:v>170</c:v>
                </c:pt>
                <c:pt idx="25">
                  <c:v>170</c:v>
                </c:pt>
                <c:pt idx="26">
                  <c:v>170</c:v>
                </c:pt>
                <c:pt idx="27">
                  <c:v>170</c:v>
                </c:pt>
                <c:pt idx="28">
                  <c:v>170</c:v>
                </c:pt>
                <c:pt idx="29">
                  <c:v>170</c:v>
                </c:pt>
                <c:pt idx="30">
                  <c:v>170</c:v>
                </c:pt>
                <c:pt idx="31">
                  <c:v>170</c:v>
                </c:pt>
                <c:pt idx="32">
                  <c:v>170</c:v>
                </c:pt>
                <c:pt idx="33">
                  <c:v>170</c:v>
                </c:pt>
                <c:pt idx="34">
                  <c:v>170</c:v>
                </c:pt>
                <c:pt idx="35">
                  <c:v>170</c:v>
                </c:pt>
                <c:pt idx="36">
                  <c:v>175</c:v>
                </c:pt>
                <c:pt idx="37">
                  <c:v>175</c:v>
                </c:pt>
                <c:pt idx="38">
                  <c:v>170</c:v>
                </c:pt>
                <c:pt idx="39">
                  <c:v>170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180</c:v>
                </c:pt>
                <c:pt idx="50">
                  <c:v>180</c:v>
                </c:pt>
                <c:pt idx="51">
                  <c:v>175</c:v>
                </c:pt>
                <c:pt idx="52">
                  <c:v>170</c:v>
                </c:pt>
                <c:pt idx="53">
                  <c:v>175</c:v>
                </c:pt>
                <c:pt idx="54">
                  <c:v>170</c:v>
                </c:pt>
                <c:pt idx="55">
                  <c:v>170</c:v>
                </c:pt>
                <c:pt idx="56">
                  <c:v>170</c:v>
                </c:pt>
                <c:pt idx="57">
                  <c:v>170</c:v>
                </c:pt>
                <c:pt idx="58">
                  <c:v>170</c:v>
                </c:pt>
                <c:pt idx="59">
                  <c:v>170</c:v>
                </c:pt>
                <c:pt idx="60">
                  <c:v>170</c:v>
                </c:pt>
                <c:pt idx="61">
                  <c:v>170</c:v>
                </c:pt>
                <c:pt idx="62">
                  <c:v>170</c:v>
                </c:pt>
                <c:pt idx="63">
                  <c:v>170</c:v>
                </c:pt>
                <c:pt idx="64">
                  <c:v>170</c:v>
                </c:pt>
                <c:pt idx="65">
                  <c:v>170</c:v>
                </c:pt>
                <c:pt idx="66">
                  <c:v>170</c:v>
                </c:pt>
                <c:pt idx="67">
                  <c:v>170</c:v>
                </c:pt>
                <c:pt idx="68">
                  <c:v>170</c:v>
                </c:pt>
                <c:pt idx="69">
                  <c:v>170</c:v>
                </c:pt>
                <c:pt idx="70">
                  <c:v>170</c:v>
                </c:pt>
                <c:pt idx="71">
                  <c:v>170</c:v>
                </c:pt>
                <c:pt idx="72">
                  <c:v>170</c:v>
                </c:pt>
                <c:pt idx="73">
                  <c:v>0</c:v>
                </c:pt>
                <c:pt idx="74">
                  <c:v>170</c:v>
                </c:pt>
                <c:pt idx="75">
                  <c:v>170</c:v>
                </c:pt>
                <c:pt idx="76">
                  <c:v>170</c:v>
                </c:pt>
                <c:pt idx="77">
                  <c:v>170</c:v>
                </c:pt>
                <c:pt idx="78">
                  <c:v>170</c:v>
                </c:pt>
                <c:pt idx="79">
                  <c:v>170</c:v>
                </c:pt>
                <c:pt idx="80">
                  <c:v>170</c:v>
                </c:pt>
                <c:pt idx="81">
                  <c:v>170</c:v>
                </c:pt>
                <c:pt idx="82">
                  <c:v>170</c:v>
                </c:pt>
                <c:pt idx="83">
                  <c:v>170</c:v>
                </c:pt>
                <c:pt idx="84">
                  <c:v>170</c:v>
                </c:pt>
                <c:pt idx="85">
                  <c:v>170</c:v>
                </c:pt>
                <c:pt idx="86">
                  <c:v>170</c:v>
                </c:pt>
                <c:pt idx="87">
                  <c:v>190</c:v>
                </c:pt>
                <c:pt idx="88">
                  <c:v>170</c:v>
                </c:pt>
                <c:pt idx="89">
                  <c:v>170</c:v>
                </c:pt>
                <c:pt idx="90">
                  <c:v>170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160</c:v>
                </c:pt>
                <c:pt idx="99">
                  <c:v>170</c:v>
                </c:pt>
                <c:pt idx="100">
                  <c:v>170</c:v>
                </c:pt>
                <c:pt idx="101">
                  <c:v>170</c:v>
                </c:pt>
                <c:pt idx="102">
                  <c:v>170</c:v>
                </c:pt>
                <c:pt idx="103">
                  <c:v>170</c:v>
                </c:pt>
                <c:pt idx="104">
                  <c:v>170</c:v>
                </c:pt>
                <c:pt idx="105">
                  <c:v>170</c:v>
                </c:pt>
                <c:pt idx="106">
                  <c:v>170</c:v>
                </c:pt>
                <c:pt idx="107">
                  <c:v>170</c:v>
                </c:pt>
                <c:pt idx="108">
                  <c:v>170</c:v>
                </c:pt>
                <c:pt idx="109">
                  <c:v>170</c:v>
                </c:pt>
                <c:pt idx="110">
                  <c:v>170</c:v>
                </c:pt>
                <c:pt idx="111">
                  <c:v>170</c:v>
                </c:pt>
                <c:pt idx="112">
                  <c:v>170</c:v>
                </c:pt>
                <c:pt idx="113">
                  <c:v>170</c:v>
                </c:pt>
                <c:pt idx="114">
                  <c:v>170</c:v>
                </c:pt>
                <c:pt idx="115">
                  <c:v>170</c:v>
                </c:pt>
                <c:pt idx="116">
                  <c:v>170</c:v>
                </c:pt>
                <c:pt idx="117">
                  <c:v>170</c:v>
                </c:pt>
                <c:pt idx="118">
                  <c:v>170</c:v>
                </c:pt>
                <c:pt idx="119">
                  <c:v>170</c:v>
                </c:pt>
                <c:pt idx="120">
                  <c:v>170</c:v>
                </c:pt>
                <c:pt idx="121">
                  <c:v>170</c:v>
                </c:pt>
                <c:pt idx="122">
                  <c:v>170</c:v>
                </c:pt>
                <c:pt idx="123">
                  <c:v>170</c:v>
                </c:pt>
                <c:pt idx="124">
                  <c:v>170</c:v>
                </c:pt>
                <c:pt idx="125">
                  <c:v>70</c:v>
                </c:pt>
                <c:pt idx="126">
                  <c:v>75</c:v>
                </c:pt>
                <c:pt idx="127">
                  <c:v>70</c:v>
                </c:pt>
                <c:pt idx="128">
                  <c:v>70</c:v>
                </c:pt>
                <c:pt idx="129">
                  <c:v>70</c:v>
                </c:pt>
                <c:pt idx="130">
                  <c:v>70</c:v>
                </c:pt>
                <c:pt idx="131">
                  <c:v>72</c:v>
                </c:pt>
                <c:pt idx="132">
                  <c:v>70</c:v>
                </c:pt>
                <c:pt idx="133">
                  <c:v>28</c:v>
                </c:pt>
                <c:pt idx="134">
                  <c:v>170</c:v>
                </c:pt>
                <c:pt idx="135">
                  <c:v>170</c:v>
                </c:pt>
                <c:pt idx="136">
                  <c:v>170</c:v>
                </c:pt>
                <c:pt idx="137">
                  <c:v>170</c:v>
                </c:pt>
                <c:pt idx="138">
                  <c:v>170</c:v>
                </c:pt>
                <c:pt idx="139">
                  <c:v>170</c:v>
                </c:pt>
                <c:pt idx="140">
                  <c:v>170</c:v>
                </c:pt>
                <c:pt idx="141">
                  <c:v>170</c:v>
                </c:pt>
                <c:pt idx="142">
                  <c:v>170</c:v>
                </c:pt>
                <c:pt idx="143">
                  <c:v>170</c:v>
                </c:pt>
                <c:pt idx="144">
                  <c:v>170</c:v>
                </c:pt>
                <c:pt idx="145">
                  <c:v>170</c:v>
                </c:pt>
                <c:pt idx="146">
                  <c:v>170</c:v>
                </c:pt>
                <c:pt idx="147">
                  <c:v>170</c:v>
                </c:pt>
                <c:pt idx="148">
                  <c:v>170</c:v>
                </c:pt>
                <c:pt idx="149">
                  <c:v>170</c:v>
                </c:pt>
                <c:pt idx="150">
                  <c:v>170</c:v>
                </c:pt>
                <c:pt idx="151">
                  <c:v>170</c:v>
                </c:pt>
                <c:pt idx="152">
                  <c:v>170</c:v>
                </c:pt>
                <c:pt idx="153">
                  <c:v>170</c:v>
                </c:pt>
                <c:pt idx="154">
                  <c:v>170</c:v>
                </c:pt>
                <c:pt idx="155">
                  <c:v>170</c:v>
                </c:pt>
                <c:pt idx="156">
                  <c:v>170</c:v>
                </c:pt>
                <c:pt idx="157">
                  <c:v>170</c:v>
                </c:pt>
                <c:pt idx="158">
                  <c:v>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A5-4764-8485-35DA84ED77F9}"/>
            </c:ext>
          </c:extLst>
        </c:ser>
        <c:ser>
          <c:idx val="1"/>
          <c:order val="1"/>
          <c:tx>
            <c:v>Mira 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'Mira Vaca Total Datos SDA'!$C$265:$C$423</c:f>
              <c:numCache>
                <c:formatCode>m/d/yyyy</c:formatCode>
                <c:ptCount val="159"/>
                <c:pt idx="0">
                  <c:v>43859</c:v>
                </c:pt>
                <c:pt idx="1">
                  <c:v>43860</c:v>
                </c:pt>
                <c:pt idx="2">
                  <c:v>43861</c:v>
                </c:pt>
                <c:pt idx="3">
                  <c:v>43862</c:v>
                </c:pt>
                <c:pt idx="4">
                  <c:v>43864</c:v>
                </c:pt>
                <c:pt idx="5">
                  <c:v>43865</c:v>
                </c:pt>
                <c:pt idx="6">
                  <c:v>43866</c:v>
                </c:pt>
                <c:pt idx="7">
                  <c:v>43867</c:v>
                </c:pt>
                <c:pt idx="8">
                  <c:v>43868</c:v>
                </c:pt>
                <c:pt idx="9">
                  <c:v>43869</c:v>
                </c:pt>
                <c:pt idx="10">
                  <c:v>43871</c:v>
                </c:pt>
                <c:pt idx="11">
                  <c:v>43872</c:v>
                </c:pt>
                <c:pt idx="12">
                  <c:v>43873</c:v>
                </c:pt>
                <c:pt idx="13">
                  <c:v>43874</c:v>
                </c:pt>
                <c:pt idx="14">
                  <c:v>43875</c:v>
                </c:pt>
                <c:pt idx="15">
                  <c:v>43876</c:v>
                </c:pt>
                <c:pt idx="16">
                  <c:v>43878</c:v>
                </c:pt>
                <c:pt idx="17">
                  <c:v>43879</c:v>
                </c:pt>
                <c:pt idx="18">
                  <c:v>43880</c:v>
                </c:pt>
                <c:pt idx="19">
                  <c:v>43881</c:v>
                </c:pt>
                <c:pt idx="20">
                  <c:v>43882</c:v>
                </c:pt>
                <c:pt idx="21">
                  <c:v>43883</c:v>
                </c:pt>
                <c:pt idx="22">
                  <c:v>43885</c:v>
                </c:pt>
                <c:pt idx="23">
                  <c:v>43886</c:v>
                </c:pt>
                <c:pt idx="24">
                  <c:v>43887</c:v>
                </c:pt>
                <c:pt idx="25">
                  <c:v>43888</c:v>
                </c:pt>
                <c:pt idx="26">
                  <c:v>43889</c:v>
                </c:pt>
                <c:pt idx="27">
                  <c:v>43890</c:v>
                </c:pt>
                <c:pt idx="28">
                  <c:v>43892</c:v>
                </c:pt>
                <c:pt idx="29">
                  <c:v>43893</c:v>
                </c:pt>
                <c:pt idx="30">
                  <c:v>43894</c:v>
                </c:pt>
                <c:pt idx="31">
                  <c:v>43895</c:v>
                </c:pt>
                <c:pt idx="32">
                  <c:v>43896</c:v>
                </c:pt>
                <c:pt idx="33">
                  <c:v>43897</c:v>
                </c:pt>
                <c:pt idx="34">
                  <c:v>43899</c:v>
                </c:pt>
                <c:pt idx="35">
                  <c:v>43900</c:v>
                </c:pt>
                <c:pt idx="36">
                  <c:v>43901</c:v>
                </c:pt>
                <c:pt idx="37">
                  <c:v>43902</c:v>
                </c:pt>
                <c:pt idx="38">
                  <c:v>43903</c:v>
                </c:pt>
                <c:pt idx="39">
                  <c:v>43904</c:v>
                </c:pt>
                <c:pt idx="40">
                  <c:v>43906</c:v>
                </c:pt>
                <c:pt idx="41">
                  <c:v>43907</c:v>
                </c:pt>
                <c:pt idx="42">
                  <c:v>43908</c:v>
                </c:pt>
                <c:pt idx="43">
                  <c:v>43909</c:v>
                </c:pt>
                <c:pt idx="44">
                  <c:v>43914</c:v>
                </c:pt>
                <c:pt idx="45">
                  <c:v>43935</c:v>
                </c:pt>
                <c:pt idx="46">
                  <c:v>43944</c:v>
                </c:pt>
                <c:pt idx="47">
                  <c:v>43948</c:v>
                </c:pt>
                <c:pt idx="48">
                  <c:v>43957</c:v>
                </c:pt>
                <c:pt idx="49">
                  <c:v>43970</c:v>
                </c:pt>
                <c:pt idx="50">
                  <c:v>43980</c:v>
                </c:pt>
                <c:pt idx="51">
                  <c:v>43998</c:v>
                </c:pt>
                <c:pt idx="52">
                  <c:v>43999</c:v>
                </c:pt>
                <c:pt idx="53">
                  <c:v>44005</c:v>
                </c:pt>
                <c:pt idx="54">
                  <c:v>44012</c:v>
                </c:pt>
                <c:pt idx="55">
                  <c:v>44013</c:v>
                </c:pt>
                <c:pt idx="56">
                  <c:v>44018</c:v>
                </c:pt>
                <c:pt idx="57">
                  <c:v>44019</c:v>
                </c:pt>
                <c:pt idx="58">
                  <c:v>44020</c:v>
                </c:pt>
                <c:pt idx="59">
                  <c:v>44021</c:v>
                </c:pt>
                <c:pt idx="60">
                  <c:v>44022</c:v>
                </c:pt>
                <c:pt idx="61">
                  <c:v>44025</c:v>
                </c:pt>
                <c:pt idx="62">
                  <c:v>44026</c:v>
                </c:pt>
                <c:pt idx="63">
                  <c:v>44027</c:v>
                </c:pt>
                <c:pt idx="64">
                  <c:v>44028</c:v>
                </c:pt>
                <c:pt idx="65">
                  <c:v>44029</c:v>
                </c:pt>
                <c:pt idx="66">
                  <c:v>44030</c:v>
                </c:pt>
                <c:pt idx="67">
                  <c:v>44033</c:v>
                </c:pt>
                <c:pt idx="68">
                  <c:v>44034</c:v>
                </c:pt>
                <c:pt idx="69">
                  <c:v>44035</c:v>
                </c:pt>
                <c:pt idx="70">
                  <c:v>44077</c:v>
                </c:pt>
                <c:pt idx="71">
                  <c:v>44078</c:v>
                </c:pt>
                <c:pt idx="72">
                  <c:v>44079</c:v>
                </c:pt>
                <c:pt idx="73">
                  <c:v>44081</c:v>
                </c:pt>
                <c:pt idx="74">
                  <c:v>44082</c:v>
                </c:pt>
                <c:pt idx="75">
                  <c:v>44083</c:v>
                </c:pt>
                <c:pt idx="76">
                  <c:v>44084</c:v>
                </c:pt>
                <c:pt idx="77">
                  <c:v>44085</c:v>
                </c:pt>
                <c:pt idx="78">
                  <c:v>44086</c:v>
                </c:pt>
                <c:pt idx="79">
                  <c:v>44088</c:v>
                </c:pt>
                <c:pt idx="80">
                  <c:v>44089</c:v>
                </c:pt>
                <c:pt idx="81">
                  <c:v>44090</c:v>
                </c:pt>
                <c:pt idx="82">
                  <c:v>44091</c:v>
                </c:pt>
                <c:pt idx="83">
                  <c:v>44092</c:v>
                </c:pt>
                <c:pt idx="84">
                  <c:v>44093</c:v>
                </c:pt>
                <c:pt idx="85">
                  <c:v>44095</c:v>
                </c:pt>
                <c:pt idx="86">
                  <c:v>44096</c:v>
                </c:pt>
                <c:pt idx="87">
                  <c:v>44097</c:v>
                </c:pt>
                <c:pt idx="88">
                  <c:v>44098</c:v>
                </c:pt>
                <c:pt idx="89">
                  <c:v>44099</c:v>
                </c:pt>
                <c:pt idx="90">
                  <c:v>44100</c:v>
                </c:pt>
                <c:pt idx="91">
                  <c:v>44102</c:v>
                </c:pt>
                <c:pt idx="92">
                  <c:v>44103</c:v>
                </c:pt>
                <c:pt idx="93">
                  <c:v>44104</c:v>
                </c:pt>
                <c:pt idx="94">
                  <c:v>44105</c:v>
                </c:pt>
                <c:pt idx="95">
                  <c:v>44106</c:v>
                </c:pt>
                <c:pt idx="96">
                  <c:v>44107</c:v>
                </c:pt>
                <c:pt idx="97">
                  <c:v>44109</c:v>
                </c:pt>
                <c:pt idx="98">
                  <c:v>44110</c:v>
                </c:pt>
                <c:pt idx="99">
                  <c:v>44111</c:v>
                </c:pt>
                <c:pt idx="100">
                  <c:v>44112</c:v>
                </c:pt>
                <c:pt idx="101">
                  <c:v>44113</c:v>
                </c:pt>
                <c:pt idx="102">
                  <c:v>44114</c:v>
                </c:pt>
                <c:pt idx="103">
                  <c:v>44117</c:v>
                </c:pt>
                <c:pt idx="104">
                  <c:v>44118</c:v>
                </c:pt>
                <c:pt idx="105">
                  <c:v>44119</c:v>
                </c:pt>
                <c:pt idx="106">
                  <c:v>44120</c:v>
                </c:pt>
                <c:pt idx="107">
                  <c:v>44121</c:v>
                </c:pt>
                <c:pt idx="108">
                  <c:v>44123</c:v>
                </c:pt>
                <c:pt idx="109">
                  <c:v>44124</c:v>
                </c:pt>
                <c:pt idx="110">
                  <c:v>44125</c:v>
                </c:pt>
                <c:pt idx="111">
                  <c:v>44126</c:v>
                </c:pt>
                <c:pt idx="112">
                  <c:v>44130</c:v>
                </c:pt>
                <c:pt idx="113">
                  <c:v>44131</c:v>
                </c:pt>
                <c:pt idx="114">
                  <c:v>44132</c:v>
                </c:pt>
                <c:pt idx="115">
                  <c:v>44133</c:v>
                </c:pt>
                <c:pt idx="116">
                  <c:v>44134</c:v>
                </c:pt>
                <c:pt idx="117">
                  <c:v>44138</c:v>
                </c:pt>
                <c:pt idx="118">
                  <c:v>44139</c:v>
                </c:pt>
                <c:pt idx="119">
                  <c:v>44140</c:v>
                </c:pt>
                <c:pt idx="120">
                  <c:v>44141</c:v>
                </c:pt>
                <c:pt idx="121">
                  <c:v>44142</c:v>
                </c:pt>
                <c:pt idx="122">
                  <c:v>44144</c:v>
                </c:pt>
                <c:pt idx="123">
                  <c:v>44145</c:v>
                </c:pt>
                <c:pt idx="124">
                  <c:v>44146</c:v>
                </c:pt>
                <c:pt idx="125">
                  <c:v>44147</c:v>
                </c:pt>
                <c:pt idx="126">
                  <c:v>44148</c:v>
                </c:pt>
                <c:pt idx="127">
                  <c:v>44149</c:v>
                </c:pt>
                <c:pt idx="128">
                  <c:v>44152</c:v>
                </c:pt>
                <c:pt idx="129">
                  <c:v>44153</c:v>
                </c:pt>
                <c:pt idx="130">
                  <c:v>44154</c:v>
                </c:pt>
                <c:pt idx="131">
                  <c:v>44155</c:v>
                </c:pt>
                <c:pt idx="132">
                  <c:v>44156</c:v>
                </c:pt>
                <c:pt idx="133">
                  <c:v>44158</c:v>
                </c:pt>
                <c:pt idx="134">
                  <c:v>44160</c:v>
                </c:pt>
                <c:pt idx="135">
                  <c:v>44161</c:v>
                </c:pt>
                <c:pt idx="136">
                  <c:v>44162</c:v>
                </c:pt>
                <c:pt idx="137">
                  <c:v>44163</c:v>
                </c:pt>
                <c:pt idx="138">
                  <c:v>44165</c:v>
                </c:pt>
                <c:pt idx="139">
                  <c:v>44166</c:v>
                </c:pt>
                <c:pt idx="140">
                  <c:v>44167</c:v>
                </c:pt>
                <c:pt idx="141">
                  <c:v>44168</c:v>
                </c:pt>
                <c:pt idx="142">
                  <c:v>44169</c:v>
                </c:pt>
                <c:pt idx="143">
                  <c:v>44170</c:v>
                </c:pt>
                <c:pt idx="144">
                  <c:v>44172</c:v>
                </c:pt>
                <c:pt idx="145">
                  <c:v>44174</c:v>
                </c:pt>
                <c:pt idx="146">
                  <c:v>44175</c:v>
                </c:pt>
                <c:pt idx="147">
                  <c:v>44176</c:v>
                </c:pt>
                <c:pt idx="148">
                  <c:v>44177</c:v>
                </c:pt>
                <c:pt idx="149">
                  <c:v>44179</c:v>
                </c:pt>
                <c:pt idx="150">
                  <c:v>44180</c:v>
                </c:pt>
                <c:pt idx="151">
                  <c:v>44181</c:v>
                </c:pt>
                <c:pt idx="152">
                  <c:v>44182</c:v>
                </c:pt>
                <c:pt idx="153">
                  <c:v>44183</c:v>
                </c:pt>
                <c:pt idx="154">
                  <c:v>44184</c:v>
                </c:pt>
                <c:pt idx="155">
                  <c:v>44186</c:v>
                </c:pt>
                <c:pt idx="156">
                  <c:v>44187</c:v>
                </c:pt>
                <c:pt idx="157">
                  <c:v>44188</c:v>
                </c:pt>
                <c:pt idx="158">
                  <c:v>44189</c:v>
                </c:pt>
              </c:numCache>
            </c:numRef>
          </c:cat>
          <c:val>
            <c:numRef>
              <c:f>'Mira Vaca Total Datos SDA'!$G$265:$G$423</c:f>
              <c:numCache>
                <c:formatCode>General</c:formatCode>
                <c:ptCount val="159"/>
                <c:pt idx="0">
                  <c:v>242</c:v>
                </c:pt>
                <c:pt idx="1">
                  <c:v>245</c:v>
                </c:pt>
                <c:pt idx="2">
                  <c:v>245</c:v>
                </c:pt>
                <c:pt idx="3">
                  <c:v>243</c:v>
                </c:pt>
                <c:pt idx="4">
                  <c:v>245</c:v>
                </c:pt>
                <c:pt idx="5">
                  <c:v>245</c:v>
                </c:pt>
                <c:pt idx="6">
                  <c:v>244</c:v>
                </c:pt>
                <c:pt idx="7">
                  <c:v>243</c:v>
                </c:pt>
                <c:pt idx="8">
                  <c:v>244</c:v>
                </c:pt>
                <c:pt idx="9">
                  <c:v>243</c:v>
                </c:pt>
                <c:pt idx="10">
                  <c:v>242</c:v>
                </c:pt>
                <c:pt idx="11">
                  <c:v>242</c:v>
                </c:pt>
                <c:pt idx="12">
                  <c:v>244</c:v>
                </c:pt>
                <c:pt idx="13">
                  <c:v>244</c:v>
                </c:pt>
                <c:pt idx="14">
                  <c:v>247</c:v>
                </c:pt>
                <c:pt idx="15">
                  <c:v>247</c:v>
                </c:pt>
                <c:pt idx="16">
                  <c:v>247</c:v>
                </c:pt>
                <c:pt idx="17">
                  <c:v>247</c:v>
                </c:pt>
                <c:pt idx="18">
                  <c:v>247</c:v>
                </c:pt>
                <c:pt idx="19">
                  <c:v>248</c:v>
                </c:pt>
                <c:pt idx="20">
                  <c:v>248</c:v>
                </c:pt>
                <c:pt idx="21">
                  <c:v>248</c:v>
                </c:pt>
                <c:pt idx="22">
                  <c:v>250</c:v>
                </c:pt>
                <c:pt idx="23">
                  <c:v>250</c:v>
                </c:pt>
                <c:pt idx="24">
                  <c:v>250</c:v>
                </c:pt>
                <c:pt idx="25">
                  <c:v>248</c:v>
                </c:pt>
                <c:pt idx="26">
                  <c:v>248</c:v>
                </c:pt>
                <c:pt idx="27">
                  <c:v>248</c:v>
                </c:pt>
                <c:pt idx="28">
                  <c:v>248</c:v>
                </c:pt>
                <c:pt idx="29">
                  <c:v>248</c:v>
                </c:pt>
                <c:pt idx="30">
                  <c:v>248</c:v>
                </c:pt>
                <c:pt idx="31">
                  <c:v>248</c:v>
                </c:pt>
                <c:pt idx="32">
                  <c:v>250</c:v>
                </c:pt>
                <c:pt idx="33">
                  <c:v>250</c:v>
                </c:pt>
                <c:pt idx="34">
                  <c:v>250</c:v>
                </c:pt>
                <c:pt idx="35">
                  <c:v>250</c:v>
                </c:pt>
                <c:pt idx="36">
                  <c:v>250</c:v>
                </c:pt>
                <c:pt idx="37">
                  <c:v>250</c:v>
                </c:pt>
                <c:pt idx="38">
                  <c:v>248</c:v>
                </c:pt>
                <c:pt idx="39">
                  <c:v>248</c:v>
                </c:pt>
                <c:pt idx="40">
                  <c:v>250</c:v>
                </c:pt>
                <c:pt idx="41">
                  <c:v>248</c:v>
                </c:pt>
                <c:pt idx="42">
                  <c:v>250</c:v>
                </c:pt>
                <c:pt idx="43">
                  <c:v>250</c:v>
                </c:pt>
                <c:pt idx="44">
                  <c:v>250</c:v>
                </c:pt>
                <c:pt idx="45">
                  <c:v>248</c:v>
                </c:pt>
                <c:pt idx="46">
                  <c:v>250</c:v>
                </c:pt>
                <c:pt idx="47">
                  <c:v>248</c:v>
                </c:pt>
                <c:pt idx="48">
                  <c:v>250</c:v>
                </c:pt>
                <c:pt idx="49">
                  <c:v>250</c:v>
                </c:pt>
                <c:pt idx="50">
                  <c:v>250</c:v>
                </c:pt>
                <c:pt idx="51">
                  <c:v>250</c:v>
                </c:pt>
                <c:pt idx="52">
                  <c:v>250</c:v>
                </c:pt>
                <c:pt idx="53">
                  <c:v>250</c:v>
                </c:pt>
                <c:pt idx="54">
                  <c:v>250</c:v>
                </c:pt>
                <c:pt idx="55">
                  <c:v>250</c:v>
                </c:pt>
                <c:pt idx="56">
                  <c:v>250</c:v>
                </c:pt>
                <c:pt idx="57">
                  <c:v>250</c:v>
                </c:pt>
                <c:pt idx="58">
                  <c:v>250</c:v>
                </c:pt>
                <c:pt idx="59">
                  <c:v>250</c:v>
                </c:pt>
                <c:pt idx="60">
                  <c:v>250</c:v>
                </c:pt>
                <c:pt idx="61">
                  <c:v>250</c:v>
                </c:pt>
                <c:pt idx="62">
                  <c:v>250</c:v>
                </c:pt>
                <c:pt idx="63">
                  <c:v>250</c:v>
                </c:pt>
                <c:pt idx="64">
                  <c:v>250</c:v>
                </c:pt>
                <c:pt idx="65">
                  <c:v>250</c:v>
                </c:pt>
                <c:pt idx="66">
                  <c:v>250</c:v>
                </c:pt>
                <c:pt idx="67">
                  <c:v>250</c:v>
                </c:pt>
                <c:pt idx="68">
                  <c:v>250</c:v>
                </c:pt>
                <c:pt idx="69">
                  <c:v>250</c:v>
                </c:pt>
                <c:pt idx="70">
                  <c:v>290</c:v>
                </c:pt>
                <c:pt idx="71">
                  <c:v>250</c:v>
                </c:pt>
                <c:pt idx="72">
                  <c:v>250</c:v>
                </c:pt>
                <c:pt idx="73">
                  <c:v>245</c:v>
                </c:pt>
                <c:pt idx="74">
                  <c:v>250</c:v>
                </c:pt>
                <c:pt idx="75">
                  <c:v>250</c:v>
                </c:pt>
                <c:pt idx="76">
                  <c:v>250</c:v>
                </c:pt>
                <c:pt idx="77">
                  <c:v>250</c:v>
                </c:pt>
                <c:pt idx="78">
                  <c:v>250</c:v>
                </c:pt>
                <c:pt idx="79">
                  <c:v>250</c:v>
                </c:pt>
                <c:pt idx="80">
                  <c:v>250</c:v>
                </c:pt>
                <c:pt idx="81">
                  <c:v>250</c:v>
                </c:pt>
                <c:pt idx="82">
                  <c:v>250</c:v>
                </c:pt>
                <c:pt idx="83">
                  <c:v>250</c:v>
                </c:pt>
                <c:pt idx="84">
                  <c:v>250</c:v>
                </c:pt>
                <c:pt idx="85">
                  <c:v>250</c:v>
                </c:pt>
                <c:pt idx="86">
                  <c:v>250</c:v>
                </c:pt>
                <c:pt idx="87">
                  <c:v>250</c:v>
                </c:pt>
                <c:pt idx="88">
                  <c:v>250</c:v>
                </c:pt>
                <c:pt idx="89">
                  <c:v>250</c:v>
                </c:pt>
                <c:pt idx="90">
                  <c:v>250</c:v>
                </c:pt>
                <c:pt idx="91">
                  <c:v>250</c:v>
                </c:pt>
                <c:pt idx="92">
                  <c:v>250</c:v>
                </c:pt>
                <c:pt idx="93">
                  <c:v>250</c:v>
                </c:pt>
                <c:pt idx="94">
                  <c:v>250</c:v>
                </c:pt>
                <c:pt idx="95">
                  <c:v>250</c:v>
                </c:pt>
                <c:pt idx="96">
                  <c:v>250</c:v>
                </c:pt>
                <c:pt idx="97">
                  <c:v>250</c:v>
                </c:pt>
                <c:pt idx="98">
                  <c:v>250</c:v>
                </c:pt>
                <c:pt idx="99">
                  <c:v>250</c:v>
                </c:pt>
                <c:pt idx="100">
                  <c:v>250</c:v>
                </c:pt>
                <c:pt idx="101">
                  <c:v>250</c:v>
                </c:pt>
                <c:pt idx="102">
                  <c:v>250</c:v>
                </c:pt>
                <c:pt idx="103">
                  <c:v>250</c:v>
                </c:pt>
                <c:pt idx="104">
                  <c:v>250</c:v>
                </c:pt>
                <c:pt idx="105">
                  <c:v>250</c:v>
                </c:pt>
                <c:pt idx="106">
                  <c:v>250</c:v>
                </c:pt>
                <c:pt idx="107">
                  <c:v>250</c:v>
                </c:pt>
                <c:pt idx="108">
                  <c:v>250</c:v>
                </c:pt>
                <c:pt idx="109">
                  <c:v>250</c:v>
                </c:pt>
                <c:pt idx="110">
                  <c:v>250</c:v>
                </c:pt>
                <c:pt idx="111">
                  <c:v>250</c:v>
                </c:pt>
                <c:pt idx="112">
                  <c:v>250</c:v>
                </c:pt>
                <c:pt idx="113">
                  <c:v>250</c:v>
                </c:pt>
                <c:pt idx="114">
                  <c:v>250</c:v>
                </c:pt>
                <c:pt idx="115">
                  <c:v>250</c:v>
                </c:pt>
                <c:pt idx="116">
                  <c:v>250</c:v>
                </c:pt>
                <c:pt idx="117">
                  <c:v>250</c:v>
                </c:pt>
                <c:pt idx="118">
                  <c:v>250</c:v>
                </c:pt>
                <c:pt idx="119">
                  <c:v>250</c:v>
                </c:pt>
                <c:pt idx="120">
                  <c:v>250</c:v>
                </c:pt>
                <c:pt idx="121">
                  <c:v>250</c:v>
                </c:pt>
                <c:pt idx="122">
                  <c:v>250</c:v>
                </c:pt>
                <c:pt idx="123">
                  <c:v>250</c:v>
                </c:pt>
                <c:pt idx="124">
                  <c:v>250</c:v>
                </c:pt>
                <c:pt idx="125">
                  <c:v>250</c:v>
                </c:pt>
                <c:pt idx="126">
                  <c:v>254</c:v>
                </c:pt>
                <c:pt idx="127">
                  <c:v>248</c:v>
                </c:pt>
                <c:pt idx="128">
                  <c:v>248</c:v>
                </c:pt>
                <c:pt idx="129">
                  <c:v>248</c:v>
                </c:pt>
                <c:pt idx="130">
                  <c:v>248</c:v>
                </c:pt>
                <c:pt idx="131">
                  <c:v>250</c:v>
                </c:pt>
                <c:pt idx="132">
                  <c:v>248</c:v>
                </c:pt>
                <c:pt idx="133">
                  <c:v>246</c:v>
                </c:pt>
                <c:pt idx="134">
                  <c:v>250</c:v>
                </c:pt>
                <c:pt idx="135">
                  <c:v>250</c:v>
                </c:pt>
                <c:pt idx="136">
                  <c:v>250</c:v>
                </c:pt>
                <c:pt idx="137">
                  <c:v>250</c:v>
                </c:pt>
                <c:pt idx="138">
                  <c:v>250</c:v>
                </c:pt>
                <c:pt idx="139">
                  <c:v>250</c:v>
                </c:pt>
                <c:pt idx="140">
                  <c:v>250</c:v>
                </c:pt>
                <c:pt idx="141">
                  <c:v>246</c:v>
                </c:pt>
                <c:pt idx="142">
                  <c:v>246</c:v>
                </c:pt>
                <c:pt idx="143">
                  <c:v>246</c:v>
                </c:pt>
                <c:pt idx="144">
                  <c:v>246</c:v>
                </c:pt>
                <c:pt idx="145">
                  <c:v>250</c:v>
                </c:pt>
                <c:pt idx="146">
                  <c:v>246</c:v>
                </c:pt>
                <c:pt idx="147">
                  <c:v>246</c:v>
                </c:pt>
                <c:pt idx="148">
                  <c:v>246</c:v>
                </c:pt>
                <c:pt idx="149">
                  <c:v>250</c:v>
                </c:pt>
                <c:pt idx="150">
                  <c:v>250</c:v>
                </c:pt>
                <c:pt idx="151">
                  <c:v>250</c:v>
                </c:pt>
                <c:pt idx="152">
                  <c:v>250</c:v>
                </c:pt>
                <c:pt idx="153">
                  <c:v>250</c:v>
                </c:pt>
                <c:pt idx="154">
                  <c:v>250</c:v>
                </c:pt>
                <c:pt idx="155">
                  <c:v>250</c:v>
                </c:pt>
                <c:pt idx="156">
                  <c:v>250</c:v>
                </c:pt>
                <c:pt idx="157">
                  <c:v>250</c:v>
                </c:pt>
                <c:pt idx="158">
                  <c:v>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A5-4764-8485-35DA84ED77F9}"/>
            </c:ext>
          </c:extLst>
        </c:ser>
        <c:ser>
          <c:idx val="2"/>
          <c:order val="2"/>
          <c:tx>
            <c:v>Mira 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'Mira Vaca Total Datos SDA'!$C$265:$C$423</c:f>
              <c:numCache>
                <c:formatCode>m/d/yyyy</c:formatCode>
                <c:ptCount val="159"/>
                <c:pt idx="0">
                  <c:v>43859</c:v>
                </c:pt>
                <c:pt idx="1">
                  <c:v>43860</c:v>
                </c:pt>
                <c:pt idx="2">
                  <c:v>43861</c:v>
                </c:pt>
                <c:pt idx="3">
                  <c:v>43862</c:v>
                </c:pt>
                <c:pt idx="4">
                  <c:v>43864</c:v>
                </c:pt>
                <c:pt idx="5">
                  <c:v>43865</c:v>
                </c:pt>
                <c:pt idx="6">
                  <c:v>43866</c:v>
                </c:pt>
                <c:pt idx="7">
                  <c:v>43867</c:v>
                </c:pt>
                <c:pt idx="8">
                  <c:v>43868</c:v>
                </c:pt>
                <c:pt idx="9">
                  <c:v>43869</c:v>
                </c:pt>
                <c:pt idx="10">
                  <c:v>43871</c:v>
                </c:pt>
                <c:pt idx="11">
                  <c:v>43872</c:v>
                </c:pt>
                <c:pt idx="12">
                  <c:v>43873</c:v>
                </c:pt>
                <c:pt idx="13">
                  <c:v>43874</c:v>
                </c:pt>
                <c:pt idx="14">
                  <c:v>43875</c:v>
                </c:pt>
                <c:pt idx="15">
                  <c:v>43876</c:v>
                </c:pt>
                <c:pt idx="16">
                  <c:v>43878</c:v>
                </c:pt>
                <c:pt idx="17">
                  <c:v>43879</c:v>
                </c:pt>
                <c:pt idx="18">
                  <c:v>43880</c:v>
                </c:pt>
                <c:pt idx="19">
                  <c:v>43881</c:v>
                </c:pt>
                <c:pt idx="20">
                  <c:v>43882</c:v>
                </c:pt>
                <c:pt idx="21">
                  <c:v>43883</c:v>
                </c:pt>
                <c:pt idx="22">
                  <c:v>43885</c:v>
                </c:pt>
                <c:pt idx="23">
                  <c:v>43886</c:v>
                </c:pt>
                <c:pt idx="24">
                  <c:v>43887</c:v>
                </c:pt>
                <c:pt idx="25">
                  <c:v>43888</c:v>
                </c:pt>
                <c:pt idx="26">
                  <c:v>43889</c:v>
                </c:pt>
                <c:pt idx="27">
                  <c:v>43890</c:v>
                </c:pt>
                <c:pt idx="28">
                  <c:v>43892</c:v>
                </c:pt>
                <c:pt idx="29">
                  <c:v>43893</c:v>
                </c:pt>
                <c:pt idx="30">
                  <c:v>43894</c:v>
                </c:pt>
                <c:pt idx="31">
                  <c:v>43895</c:v>
                </c:pt>
                <c:pt idx="32">
                  <c:v>43896</c:v>
                </c:pt>
                <c:pt idx="33">
                  <c:v>43897</c:v>
                </c:pt>
                <c:pt idx="34">
                  <c:v>43899</c:v>
                </c:pt>
                <c:pt idx="35">
                  <c:v>43900</c:v>
                </c:pt>
                <c:pt idx="36">
                  <c:v>43901</c:v>
                </c:pt>
                <c:pt idx="37">
                  <c:v>43902</c:v>
                </c:pt>
                <c:pt idx="38">
                  <c:v>43903</c:v>
                </c:pt>
                <c:pt idx="39">
                  <c:v>43904</c:v>
                </c:pt>
                <c:pt idx="40">
                  <c:v>43906</c:v>
                </c:pt>
                <c:pt idx="41">
                  <c:v>43907</c:v>
                </c:pt>
                <c:pt idx="42">
                  <c:v>43908</c:v>
                </c:pt>
                <c:pt idx="43">
                  <c:v>43909</c:v>
                </c:pt>
                <c:pt idx="44">
                  <c:v>43914</c:v>
                </c:pt>
                <c:pt idx="45">
                  <c:v>43935</c:v>
                </c:pt>
                <c:pt idx="46">
                  <c:v>43944</c:v>
                </c:pt>
                <c:pt idx="47">
                  <c:v>43948</c:v>
                </c:pt>
                <c:pt idx="48">
                  <c:v>43957</c:v>
                </c:pt>
                <c:pt idx="49">
                  <c:v>43970</c:v>
                </c:pt>
                <c:pt idx="50">
                  <c:v>43980</c:v>
                </c:pt>
                <c:pt idx="51">
                  <c:v>43998</c:v>
                </c:pt>
                <c:pt idx="52">
                  <c:v>43999</c:v>
                </c:pt>
                <c:pt idx="53">
                  <c:v>44005</c:v>
                </c:pt>
                <c:pt idx="54">
                  <c:v>44012</c:v>
                </c:pt>
                <c:pt idx="55">
                  <c:v>44013</c:v>
                </c:pt>
                <c:pt idx="56">
                  <c:v>44018</c:v>
                </c:pt>
                <c:pt idx="57">
                  <c:v>44019</c:v>
                </c:pt>
                <c:pt idx="58">
                  <c:v>44020</c:v>
                </c:pt>
                <c:pt idx="59">
                  <c:v>44021</c:v>
                </c:pt>
                <c:pt idx="60">
                  <c:v>44022</c:v>
                </c:pt>
                <c:pt idx="61">
                  <c:v>44025</c:v>
                </c:pt>
                <c:pt idx="62">
                  <c:v>44026</c:v>
                </c:pt>
                <c:pt idx="63">
                  <c:v>44027</c:v>
                </c:pt>
                <c:pt idx="64">
                  <c:v>44028</c:v>
                </c:pt>
                <c:pt idx="65">
                  <c:v>44029</c:v>
                </c:pt>
                <c:pt idx="66">
                  <c:v>44030</c:v>
                </c:pt>
                <c:pt idx="67">
                  <c:v>44033</c:v>
                </c:pt>
                <c:pt idx="68">
                  <c:v>44034</c:v>
                </c:pt>
                <c:pt idx="69">
                  <c:v>44035</c:v>
                </c:pt>
                <c:pt idx="70">
                  <c:v>44077</c:v>
                </c:pt>
                <c:pt idx="71">
                  <c:v>44078</c:v>
                </c:pt>
                <c:pt idx="72">
                  <c:v>44079</c:v>
                </c:pt>
                <c:pt idx="73">
                  <c:v>44081</c:v>
                </c:pt>
                <c:pt idx="74">
                  <c:v>44082</c:v>
                </c:pt>
                <c:pt idx="75">
                  <c:v>44083</c:v>
                </c:pt>
                <c:pt idx="76">
                  <c:v>44084</c:v>
                </c:pt>
                <c:pt idx="77">
                  <c:v>44085</c:v>
                </c:pt>
                <c:pt idx="78">
                  <c:v>44086</c:v>
                </c:pt>
                <c:pt idx="79">
                  <c:v>44088</c:v>
                </c:pt>
                <c:pt idx="80">
                  <c:v>44089</c:v>
                </c:pt>
                <c:pt idx="81">
                  <c:v>44090</c:v>
                </c:pt>
                <c:pt idx="82">
                  <c:v>44091</c:v>
                </c:pt>
                <c:pt idx="83">
                  <c:v>44092</c:v>
                </c:pt>
                <c:pt idx="84">
                  <c:v>44093</c:v>
                </c:pt>
                <c:pt idx="85">
                  <c:v>44095</c:v>
                </c:pt>
                <c:pt idx="86">
                  <c:v>44096</c:v>
                </c:pt>
                <c:pt idx="87">
                  <c:v>44097</c:v>
                </c:pt>
                <c:pt idx="88">
                  <c:v>44098</c:v>
                </c:pt>
                <c:pt idx="89">
                  <c:v>44099</c:v>
                </c:pt>
                <c:pt idx="90">
                  <c:v>44100</c:v>
                </c:pt>
                <c:pt idx="91">
                  <c:v>44102</c:v>
                </c:pt>
                <c:pt idx="92">
                  <c:v>44103</c:v>
                </c:pt>
                <c:pt idx="93">
                  <c:v>44104</c:v>
                </c:pt>
                <c:pt idx="94">
                  <c:v>44105</c:v>
                </c:pt>
                <c:pt idx="95">
                  <c:v>44106</c:v>
                </c:pt>
                <c:pt idx="96">
                  <c:v>44107</c:v>
                </c:pt>
                <c:pt idx="97">
                  <c:v>44109</c:v>
                </c:pt>
                <c:pt idx="98">
                  <c:v>44110</c:v>
                </c:pt>
                <c:pt idx="99">
                  <c:v>44111</c:v>
                </c:pt>
                <c:pt idx="100">
                  <c:v>44112</c:v>
                </c:pt>
                <c:pt idx="101">
                  <c:v>44113</c:v>
                </c:pt>
                <c:pt idx="102">
                  <c:v>44114</c:v>
                </c:pt>
                <c:pt idx="103">
                  <c:v>44117</c:v>
                </c:pt>
                <c:pt idx="104">
                  <c:v>44118</c:v>
                </c:pt>
                <c:pt idx="105">
                  <c:v>44119</c:v>
                </c:pt>
                <c:pt idx="106">
                  <c:v>44120</c:v>
                </c:pt>
                <c:pt idx="107">
                  <c:v>44121</c:v>
                </c:pt>
                <c:pt idx="108">
                  <c:v>44123</c:v>
                </c:pt>
                <c:pt idx="109">
                  <c:v>44124</c:v>
                </c:pt>
                <c:pt idx="110">
                  <c:v>44125</c:v>
                </c:pt>
                <c:pt idx="111">
                  <c:v>44126</c:v>
                </c:pt>
                <c:pt idx="112">
                  <c:v>44130</c:v>
                </c:pt>
                <c:pt idx="113">
                  <c:v>44131</c:v>
                </c:pt>
                <c:pt idx="114">
                  <c:v>44132</c:v>
                </c:pt>
                <c:pt idx="115">
                  <c:v>44133</c:v>
                </c:pt>
                <c:pt idx="116">
                  <c:v>44134</c:v>
                </c:pt>
                <c:pt idx="117">
                  <c:v>44138</c:v>
                </c:pt>
                <c:pt idx="118">
                  <c:v>44139</c:v>
                </c:pt>
                <c:pt idx="119">
                  <c:v>44140</c:v>
                </c:pt>
                <c:pt idx="120">
                  <c:v>44141</c:v>
                </c:pt>
                <c:pt idx="121">
                  <c:v>44142</c:v>
                </c:pt>
                <c:pt idx="122">
                  <c:v>44144</c:v>
                </c:pt>
                <c:pt idx="123">
                  <c:v>44145</c:v>
                </c:pt>
                <c:pt idx="124">
                  <c:v>44146</c:v>
                </c:pt>
                <c:pt idx="125">
                  <c:v>44147</c:v>
                </c:pt>
                <c:pt idx="126">
                  <c:v>44148</c:v>
                </c:pt>
                <c:pt idx="127">
                  <c:v>44149</c:v>
                </c:pt>
                <c:pt idx="128">
                  <c:v>44152</c:v>
                </c:pt>
                <c:pt idx="129">
                  <c:v>44153</c:v>
                </c:pt>
                <c:pt idx="130">
                  <c:v>44154</c:v>
                </c:pt>
                <c:pt idx="131">
                  <c:v>44155</c:v>
                </c:pt>
                <c:pt idx="132">
                  <c:v>44156</c:v>
                </c:pt>
                <c:pt idx="133">
                  <c:v>44158</c:v>
                </c:pt>
                <c:pt idx="134">
                  <c:v>44160</c:v>
                </c:pt>
                <c:pt idx="135">
                  <c:v>44161</c:v>
                </c:pt>
                <c:pt idx="136">
                  <c:v>44162</c:v>
                </c:pt>
                <c:pt idx="137">
                  <c:v>44163</c:v>
                </c:pt>
                <c:pt idx="138">
                  <c:v>44165</c:v>
                </c:pt>
                <c:pt idx="139">
                  <c:v>44166</c:v>
                </c:pt>
                <c:pt idx="140">
                  <c:v>44167</c:v>
                </c:pt>
                <c:pt idx="141">
                  <c:v>44168</c:v>
                </c:pt>
                <c:pt idx="142">
                  <c:v>44169</c:v>
                </c:pt>
                <c:pt idx="143">
                  <c:v>44170</c:v>
                </c:pt>
                <c:pt idx="144">
                  <c:v>44172</c:v>
                </c:pt>
                <c:pt idx="145">
                  <c:v>44174</c:v>
                </c:pt>
                <c:pt idx="146">
                  <c:v>44175</c:v>
                </c:pt>
                <c:pt idx="147">
                  <c:v>44176</c:v>
                </c:pt>
                <c:pt idx="148">
                  <c:v>44177</c:v>
                </c:pt>
                <c:pt idx="149">
                  <c:v>44179</c:v>
                </c:pt>
                <c:pt idx="150">
                  <c:v>44180</c:v>
                </c:pt>
                <c:pt idx="151">
                  <c:v>44181</c:v>
                </c:pt>
                <c:pt idx="152">
                  <c:v>44182</c:v>
                </c:pt>
                <c:pt idx="153">
                  <c:v>44183</c:v>
                </c:pt>
                <c:pt idx="154">
                  <c:v>44184</c:v>
                </c:pt>
                <c:pt idx="155">
                  <c:v>44186</c:v>
                </c:pt>
                <c:pt idx="156">
                  <c:v>44187</c:v>
                </c:pt>
                <c:pt idx="157">
                  <c:v>44188</c:v>
                </c:pt>
                <c:pt idx="158">
                  <c:v>44189</c:v>
                </c:pt>
              </c:numCache>
            </c:numRef>
          </c:cat>
          <c:val>
            <c:numRef>
              <c:f>'Mira Vaca Total Datos SDA'!$I$265:$I$423</c:f>
              <c:numCache>
                <c:formatCode>General</c:formatCode>
                <c:ptCount val="159"/>
                <c:pt idx="0">
                  <c:v>88</c:v>
                </c:pt>
                <c:pt idx="1">
                  <c:v>88</c:v>
                </c:pt>
                <c:pt idx="2">
                  <c:v>88</c:v>
                </c:pt>
                <c:pt idx="3">
                  <c:v>88</c:v>
                </c:pt>
                <c:pt idx="4">
                  <c:v>88</c:v>
                </c:pt>
                <c:pt idx="5">
                  <c:v>88</c:v>
                </c:pt>
                <c:pt idx="6">
                  <c:v>88</c:v>
                </c:pt>
                <c:pt idx="7">
                  <c:v>88</c:v>
                </c:pt>
                <c:pt idx="8">
                  <c:v>88</c:v>
                </c:pt>
                <c:pt idx="9">
                  <c:v>88</c:v>
                </c:pt>
                <c:pt idx="10">
                  <c:v>88</c:v>
                </c:pt>
                <c:pt idx="11">
                  <c:v>88</c:v>
                </c:pt>
                <c:pt idx="12">
                  <c:v>88</c:v>
                </c:pt>
                <c:pt idx="13">
                  <c:v>88</c:v>
                </c:pt>
                <c:pt idx="14">
                  <c:v>88</c:v>
                </c:pt>
                <c:pt idx="15">
                  <c:v>88</c:v>
                </c:pt>
                <c:pt idx="16">
                  <c:v>88</c:v>
                </c:pt>
                <c:pt idx="17">
                  <c:v>88</c:v>
                </c:pt>
                <c:pt idx="18">
                  <c:v>88</c:v>
                </c:pt>
                <c:pt idx="19">
                  <c:v>90</c:v>
                </c:pt>
                <c:pt idx="20">
                  <c:v>90</c:v>
                </c:pt>
                <c:pt idx="21">
                  <c:v>88</c:v>
                </c:pt>
                <c:pt idx="22">
                  <c:v>100</c:v>
                </c:pt>
                <c:pt idx="23">
                  <c:v>100</c:v>
                </c:pt>
                <c:pt idx="24">
                  <c:v>90</c:v>
                </c:pt>
                <c:pt idx="25">
                  <c:v>88</c:v>
                </c:pt>
                <c:pt idx="26">
                  <c:v>88</c:v>
                </c:pt>
                <c:pt idx="27">
                  <c:v>88</c:v>
                </c:pt>
                <c:pt idx="28">
                  <c:v>88</c:v>
                </c:pt>
                <c:pt idx="29">
                  <c:v>88</c:v>
                </c:pt>
                <c:pt idx="30">
                  <c:v>88</c:v>
                </c:pt>
                <c:pt idx="31">
                  <c:v>88</c:v>
                </c:pt>
                <c:pt idx="32">
                  <c:v>90</c:v>
                </c:pt>
                <c:pt idx="33">
                  <c:v>90</c:v>
                </c:pt>
                <c:pt idx="34">
                  <c:v>90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88</c:v>
                </c:pt>
                <c:pt idx="39">
                  <c:v>88</c:v>
                </c:pt>
                <c:pt idx="40">
                  <c:v>90</c:v>
                </c:pt>
                <c:pt idx="41">
                  <c:v>88</c:v>
                </c:pt>
                <c:pt idx="42">
                  <c:v>90</c:v>
                </c:pt>
                <c:pt idx="43">
                  <c:v>90</c:v>
                </c:pt>
                <c:pt idx="44">
                  <c:v>90</c:v>
                </c:pt>
                <c:pt idx="45">
                  <c:v>88</c:v>
                </c:pt>
                <c:pt idx="46">
                  <c:v>100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88</c:v>
                </c:pt>
                <c:pt idx="51">
                  <c:v>88</c:v>
                </c:pt>
                <c:pt idx="52">
                  <c:v>88</c:v>
                </c:pt>
                <c:pt idx="53">
                  <c:v>88</c:v>
                </c:pt>
                <c:pt idx="54">
                  <c:v>88</c:v>
                </c:pt>
                <c:pt idx="55">
                  <c:v>88</c:v>
                </c:pt>
                <c:pt idx="56">
                  <c:v>88</c:v>
                </c:pt>
                <c:pt idx="57">
                  <c:v>88</c:v>
                </c:pt>
                <c:pt idx="58">
                  <c:v>88</c:v>
                </c:pt>
                <c:pt idx="59">
                  <c:v>88</c:v>
                </c:pt>
                <c:pt idx="60">
                  <c:v>88</c:v>
                </c:pt>
                <c:pt idx="61">
                  <c:v>88</c:v>
                </c:pt>
                <c:pt idx="62">
                  <c:v>88</c:v>
                </c:pt>
                <c:pt idx="63">
                  <c:v>88</c:v>
                </c:pt>
                <c:pt idx="64">
                  <c:v>88</c:v>
                </c:pt>
                <c:pt idx="65">
                  <c:v>88</c:v>
                </c:pt>
                <c:pt idx="66">
                  <c:v>88</c:v>
                </c:pt>
                <c:pt idx="67">
                  <c:v>88</c:v>
                </c:pt>
                <c:pt idx="68">
                  <c:v>88</c:v>
                </c:pt>
                <c:pt idx="69">
                  <c:v>88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90</c:v>
                </c:pt>
                <c:pt idx="78">
                  <c:v>90</c:v>
                </c:pt>
                <c:pt idx="79">
                  <c:v>90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90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88</c:v>
                </c:pt>
                <c:pt idx="93">
                  <c:v>88</c:v>
                </c:pt>
                <c:pt idx="94">
                  <c:v>88</c:v>
                </c:pt>
                <c:pt idx="95">
                  <c:v>88</c:v>
                </c:pt>
                <c:pt idx="96">
                  <c:v>88</c:v>
                </c:pt>
                <c:pt idx="97">
                  <c:v>88</c:v>
                </c:pt>
                <c:pt idx="98">
                  <c:v>88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88</c:v>
                </c:pt>
                <c:pt idx="104">
                  <c:v>88</c:v>
                </c:pt>
                <c:pt idx="105">
                  <c:v>88</c:v>
                </c:pt>
                <c:pt idx="106">
                  <c:v>88</c:v>
                </c:pt>
                <c:pt idx="107">
                  <c:v>88</c:v>
                </c:pt>
                <c:pt idx="108">
                  <c:v>88</c:v>
                </c:pt>
                <c:pt idx="109">
                  <c:v>88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90</c:v>
                </c:pt>
                <c:pt idx="114">
                  <c:v>90</c:v>
                </c:pt>
                <c:pt idx="115">
                  <c:v>90</c:v>
                </c:pt>
                <c:pt idx="116">
                  <c:v>90</c:v>
                </c:pt>
                <c:pt idx="117">
                  <c:v>90</c:v>
                </c:pt>
                <c:pt idx="118">
                  <c:v>90</c:v>
                </c:pt>
                <c:pt idx="119">
                  <c:v>88</c:v>
                </c:pt>
                <c:pt idx="120">
                  <c:v>88</c:v>
                </c:pt>
                <c:pt idx="121">
                  <c:v>88</c:v>
                </c:pt>
                <c:pt idx="122">
                  <c:v>88</c:v>
                </c:pt>
                <c:pt idx="123">
                  <c:v>88</c:v>
                </c:pt>
                <c:pt idx="124">
                  <c:v>88</c:v>
                </c:pt>
                <c:pt idx="125">
                  <c:v>90</c:v>
                </c:pt>
                <c:pt idx="126">
                  <c:v>95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92</c:v>
                </c:pt>
                <c:pt idx="132">
                  <c:v>90</c:v>
                </c:pt>
                <c:pt idx="133">
                  <c:v>88</c:v>
                </c:pt>
                <c:pt idx="134">
                  <c:v>88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86</c:v>
                </c:pt>
                <c:pt idx="142">
                  <c:v>86</c:v>
                </c:pt>
                <c:pt idx="143">
                  <c:v>86</c:v>
                </c:pt>
                <c:pt idx="144">
                  <c:v>86</c:v>
                </c:pt>
                <c:pt idx="145">
                  <c:v>88</c:v>
                </c:pt>
                <c:pt idx="146">
                  <c:v>86</c:v>
                </c:pt>
                <c:pt idx="147">
                  <c:v>86</c:v>
                </c:pt>
                <c:pt idx="148">
                  <c:v>86</c:v>
                </c:pt>
                <c:pt idx="149">
                  <c:v>88</c:v>
                </c:pt>
                <c:pt idx="150">
                  <c:v>88</c:v>
                </c:pt>
                <c:pt idx="151">
                  <c:v>88</c:v>
                </c:pt>
                <c:pt idx="152">
                  <c:v>88</c:v>
                </c:pt>
                <c:pt idx="153">
                  <c:v>88</c:v>
                </c:pt>
                <c:pt idx="154">
                  <c:v>88</c:v>
                </c:pt>
                <c:pt idx="155">
                  <c:v>90</c:v>
                </c:pt>
                <c:pt idx="156">
                  <c:v>88</c:v>
                </c:pt>
                <c:pt idx="157">
                  <c:v>90</c:v>
                </c:pt>
                <c:pt idx="158">
                  <c:v>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A5-4764-8485-35DA84ED77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881311"/>
        <c:axId val="692884639"/>
      </c:lineChart>
      <c:dateAx>
        <c:axId val="692881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Fecha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4639"/>
        <c:crosses val="autoZero"/>
        <c:auto val="1"/>
        <c:lblOffset val="100"/>
        <c:baseTimeUnit val="days"/>
      </c:dateAx>
      <c:valAx>
        <c:axId val="69288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Lectura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1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0" i="0" baseline="0">
                <a:effectLst/>
              </a:rPr>
              <a:t>Humedal de la Vaca - Lectura de Miras Año 2021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Mira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'Mira Vaca Total Datos SDA'!$C$424:$C$657</c:f>
              <c:numCache>
                <c:formatCode>m/d/yyyy</c:formatCode>
                <c:ptCount val="234"/>
                <c:pt idx="0">
                  <c:v>44214</c:v>
                </c:pt>
                <c:pt idx="1">
                  <c:v>44215</c:v>
                </c:pt>
                <c:pt idx="2">
                  <c:v>44216</c:v>
                </c:pt>
                <c:pt idx="3">
                  <c:v>44217</c:v>
                </c:pt>
                <c:pt idx="4">
                  <c:v>44218</c:v>
                </c:pt>
                <c:pt idx="5">
                  <c:v>44219</c:v>
                </c:pt>
                <c:pt idx="6">
                  <c:v>44221</c:v>
                </c:pt>
                <c:pt idx="7">
                  <c:v>44222</c:v>
                </c:pt>
                <c:pt idx="8">
                  <c:v>44223</c:v>
                </c:pt>
                <c:pt idx="9">
                  <c:v>44224</c:v>
                </c:pt>
                <c:pt idx="10">
                  <c:v>44225</c:v>
                </c:pt>
                <c:pt idx="11">
                  <c:v>44226</c:v>
                </c:pt>
                <c:pt idx="12">
                  <c:v>44236</c:v>
                </c:pt>
                <c:pt idx="13">
                  <c:v>44237</c:v>
                </c:pt>
                <c:pt idx="14">
                  <c:v>44238</c:v>
                </c:pt>
                <c:pt idx="15">
                  <c:v>44239</c:v>
                </c:pt>
                <c:pt idx="16">
                  <c:v>44240</c:v>
                </c:pt>
                <c:pt idx="17">
                  <c:v>44242</c:v>
                </c:pt>
                <c:pt idx="18">
                  <c:v>44243</c:v>
                </c:pt>
                <c:pt idx="19">
                  <c:v>44244</c:v>
                </c:pt>
                <c:pt idx="20">
                  <c:v>44245</c:v>
                </c:pt>
                <c:pt idx="21">
                  <c:v>44246</c:v>
                </c:pt>
                <c:pt idx="22">
                  <c:v>44247</c:v>
                </c:pt>
                <c:pt idx="23">
                  <c:v>44248</c:v>
                </c:pt>
                <c:pt idx="24">
                  <c:v>44250</c:v>
                </c:pt>
                <c:pt idx="25">
                  <c:v>44251</c:v>
                </c:pt>
                <c:pt idx="26">
                  <c:v>44252</c:v>
                </c:pt>
                <c:pt idx="27">
                  <c:v>44253</c:v>
                </c:pt>
                <c:pt idx="28">
                  <c:v>44254</c:v>
                </c:pt>
                <c:pt idx="29">
                  <c:v>44256</c:v>
                </c:pt>
                <c:pt idx="30">
                  <c:v>44257</c:v>
                </c:pt>
                <c:pt idx="31">
                  <c:v>44258</c:v>
                </c:pt>
                <c:pt idx="32">
                  <c:v>44259</c:v>
                </c:pt>
                <c:pt idx="33">
                  <c:v>44260</c:v>
                </c:pt>
                <c:pt idx="34">
                  <c:v>44261</c:v>
                </c:pt>
                <c:pt idx="35">
                  <c:v>44263</c:v>
                </c:pt>
                <c:pt idx="36">
                  <c:v>44264</c:v>
                </c:pt>
                <c:pt idx="37">
                  <c:v>44265</c:v>
                </c:pt>
                <c:pt idx="38">
                  <c:v>44266</c:v>
                </c:pt>
                <c:pt idx="39">
                  <c:v>44267</c:v>
                </c:pt>
                <c:pt idx="40">
                  <c:v>44268</c:v>
                </c:pt>
                <c:pt idx="41">
                  <c:v>44273</c:v>
                </c:pt>
                <c:pt idx="42">
                  <c:v>44275</c:v>
                </c:pt>
                <c:pt idx="43">
                  <c:v>44345</c:v>
                </c:pt>
                <c:pt idx="44">
                  <c:v>44347</c:v>
                </c:pt>
                <c:pt idx="45">
                  <c:v>44348</c:v>
                </c:pt>
                <c:pt idx="46">
                  <c:v>44349</c:v>
                </c:pt>
                <c:pt idx="47">
                  <c:v>44350</c:v>
                </c:pt>
                <c:pt idx="48">
                  <c:v>44351</c:v>
                </c:pt>
                <c:pt idx="49">
                  <c:v>44352</c:v>
                </c:pt>
                <c:pt idx="50">
                  <c:v>44355</c:v>
                </c:pt>
                <c:pt idx="51">
                  <c:v>44356</c:v>
                </c:pt>
                <c:pt idx="52">
                  <c:v>44357</c:v>
                </c:pt>
                <c:pt idx="53">
                  <c:v>44358</c:v>
                </c:pt>
                <c:pt idx="54">
                  <c:v>44359</c:v>
                </c:pt>
                <c:pt idx="55">
                  <c:v>44362</c:v>
                </c:pt>
                <c:pt idx="56">
                  <c:v>44363</c:v>
                </c:pt>
                <c:pt idx="57">
                  <c:v>44364</c:v>
                </c:pt>
                <c:pt idx="58">
                  <c:v>44365</c:v>
                </c:pt>
                <c:pt idx="59">
                  <c:v>44366</c:v>
                </c:pt>
                <c:pt idx="60">
                  <c:v>44368</c:v>
                </c:pt>
                <c:pt idx="61">
                  <c:v>44369</c:v>
                </c:pt>
                <c:pt idx="62">
                  <c:v>44370</c:v>
                </c:pt>
                <c:pt idx="63">
                  <c:v>44371</c:v>
                </c:pt>
                <c:pt idx="64">
                  <c:v>44372</c:v>
                </c:pt>
                <c:pt idx="65">
                  <c:v>44373</c:v>
                </c:pt>
                <c:pt idx="66">
                  <c:v>44375</c:v>
                </c:pt>
                <c:pt idx="67">
                  <c:v>44376</c:v>
                </c:pt>
                <c:pt idx="68">
                  <c:v>44377</c:v>
                </c:pt>
                <c:pt idx="69">
                  <c:v>44378</c:v>
                </c:pt>
                <c:pt idx="70">
                  <c:v>44379</c:v>
                </c:pt>
                <c:pt idx="71">
                  <c:v>44380</c:v>
                </c:pt>
                <c:pt idx="72">
                  <c:v>44382</c:v>
                </c:pt>
                <c:pt idx="73">
                  <c:v>44384</c:v>
                </c:pt>
                <c:pt idx="74">
                  <c:v>44385</c:v>
                </c:pt>
                <c:pt idx="75">
                  <c:v>44386</c:v>
                </c:pt>
                <c:pt idx="76">
                  <c:v>44387</c:v>
                </c:pt>
                <c:pt idx="77">
                  <c:v>44389</c:v>
                </c:pt>
                <c:pt idx="78">
                  <c:v>44390</c:v>
                </c:pt>
                <c:pt idx="79">
                  <c:v>44391</c:v>
                </c:pt>
                <c:pt idx="80">
                  <c:v>44392</c:v>
                </c:pt>
                <c:pt idx="81">
                  <c:v>44393</c:v>
                </c:pt>
                <c:pt idx="82">
                  <c:v>44394</c:v>
                </c:pt>
                <c:pt idx="83">
                  <c:v>44396</c:v>
                </c:pt>
                <c:pt idx="84">
                  <c:v>44398</c:v>
                </c:pt>
                <c:pt idx="85">
                  <c:v>44399</c:v>
                </c:pt>
                <c:pt idx="86">
                  <c:v>44400</c:v>
                </c:pt>
                <c:pt idx="87">
                  <c:v>44401</c:v>
                </c:pt>
                <c:pt idx="88">
                  <c:v>44403</c:v>
                </c:pt>
                <c:pt idx="89">
                  <c:v>44404</c:v>
                </c:pt>
                <c:pt idx="90">
                  <c:v>44405</c:v>
                </c:pt>
                <c:pt idx="91">
                  <c:v>44406</c:v>
                </c:pt>
                <c:pt idx="92">
                  <c:v>44407</c:v>
                </c:pt>
                <c:pt idx="93">
                  <c:v>44408</c:v>
                </c:pt>
                <c:pt idx="94">
                  <c:v>44410</c:v>
                </c:pt>
                <c:pt idx="95">
                  <c:v>44411</c:v>
                </c:pt>
                <c:pt idx="96">
                  <c:v>44412</c:v>
                </c:pt>
                <c:pt idx="97">
                  <c:v>44413</c:v>
                </c:pt>
                <c:pt idx="98">
                  <c:v>44414</c:v>
                </c:pt>
                <c:pt idx="99">
                  <c:v>44418</c:v>
                </c:pt>
                <c:pt idx="100">
                  <c:v>44419</c:v>
                </c:pt>
                <c:pt idx="101">
                  <c:v>44420</c:v>
                </c:pt>
                <c:pt idx="102">
                  <c:v>44421</c:v>
                </c:pt>
                <c:pt idx="103">
                  <c:v>44422</c:v>
                </c:pt>
                <c:pt idx="104">
                  <c:v>44425</c:v>
                </c:pt>
                <c:pt idx="105">
                  <c:v>44426</c:v>
                </c:pt>
                <c:pt idx="106">
                  <c:v>44427</c:v>
                </c:pt>
                <c:pt idx="107">
                  <c:v>44428</c:v>
                </c:pt>
                <c:pt idx="108">
                  <c:v>44429</c:v>
                </c:pt>
                <c:pt idx="109">
                  <c:v>44431</c:v>
                </c:pt>
                <c:pt idx="110">
                  <c:v>44432</c:v>
                </c:pt>
                <c:pt idx="111">
                  <c:v>44433</c:v>
                </c:pt>
                <c:pt idx="112">
                  <c:v>44434</c:v>
                </c:pt>
                <c:pt idx="113">
                  <c:v>44435</c:v>
                </c:pt>
                <c:pt idx="114">
                  <c:v>44438</c:v>
                </c:pt>
                <c:pt idx="115">
                  <c:v>44439</c:v>
                </c:pt>
                <c:pt idx="116">
                  <c:v>44440</c:v>
                </c:pt>
                <c:pt idx="117">
                  <c:v>44441</c:v>
                </c:pt>
                <c:pt idx="118">
                  <c:v>44442</c:v>
                </c:pt>
                <c:pt idx="119">
                  <c:v>44443</c:v>
                </c:pt>
                <c:pt idx="120">
                  <c:v>44445</c:v>
                </c:pt>
                <c:pt idx="121">
                  <c:v>44446</c:v>
                </c:pt>
                <c:pt idx="122">
                  <c:v>44447</c:v>
                </c:pt>
                <c:pt idx="123">
                  <c:v>44448</c:v>
                </c:pt>
                <c:pt idx="124">
                  <c:v>44449</c:v>
                </c:pt>
                <c:pt idx="125">
                  <c:v>44450</c:v>
                </c:pt>
                <c:pt idx="126">
                  <c:v>44452</c:v>
                </c:pt>
                <c:pt idx="127">
                  <c:v>44453</c:v>
                </c:pt>
                <c:pt idx="128">
                  <c:v>44454</c:v>
                </c:pt>
                <c:pt idx="129">
                  <c:v>44455</c:v>
                </c:pt>
                <c:pt idx="130">
                  <c:v>44456</c:v>
                </c:pt>
                <c:pt idx="131">
                  <c:v>44457</c:v>
                </c:pt>
                <c:pt idx="132">
                  <c:v>44459</c:v>
                </c:pt>
                <c:pt idx="133">
                  <c:v>44460</c:v>
                </c:pt>
                <c:pt idx="134">
                  <c:v>44461</c:v>
                </c:pt>
                <c:pt idx="135">
                  <c:v>44462</c:v>
                </c:pt>
                <c:pt idx="136">
                  <c:v>44463</c:v>
                </c:pt>
                <c:pt idx="137">
                  <c:v>44464</c:v>
                </c:pt>
                <c:pt idx="138">
                  <c:v>44466</c:v>
                </c:pt>
                <c:pt idx="139">
                  <c:v>44467</c:v>
                </c:pt>
                <c:pt idx="140">
                  <c:v>44468</c:v>
                </c:pt>
                <c:pt idx="141">
                  <c:v>44469</c:v>
                </c:pt>
                <c:pt idx="142">
                  <c:v>44470</c:v>
                </c:pt>
                <c:pt idx="143">
                  <c:v>44471</c:v>
                </c:pt>
                <c:pt idx="144">
                  <c:v>44473</c:v>
                </c:pt>
                <c:pt idx="145">
                  <c:v>44474</c:v>
                </c:pt>
                <c:pt idx="146">
                  <c:v>44475</c:v>
                </c:pt>
                <c:pt idx="147">
                  <c:v>44476</c:v>
                </c:pt>
                <c:pt idx="148">
                  <c:v>44477</c:v>
                </c:pt>
                <c:pt idx="149">
                  <c:v>44478</c:v>
                </c:pt>
                <c:pt idx="150">
                  <c:v>44480</c:v>
                </c:pt>
                <c:pt idx="151">
                  <c:v>44481</c:v>
                </c:pt>
                <c:pt idx="152">
                  <c:v>44482</c:v>
                </c:pt>
                <c:pt idx="153">
                  <c:v>44483</c:v>
                </c:pt>
                <c:pt idx="154">
                  <c:v>44484</c:v>
                </c:pt>
                <c:pt idx="155">
                  <c:v>44485</c:v>
                </c:pt>
                <c:pt idx="156">
                  <c:v>44488</c:v>
                </c:pt>
                <c:pt idx="157">
                  <c:v>44489</c:v>
                </c:pt>
                <c:pt idx="158">
                  <c:v>44490</c:v>
                </c:pt>
                <c:pt idx="159">
                  <c:v>44491</c:v>
                </c:pt>
                <c:pt idx="160">
                  <c:v>44492</c:v>
                </c:pt>
                <c:pt idx="161">
                  <c:v>44494</c:v>
                </c:pt>
                <c:pt idx="162">
                  <c:v>44495</c:v>
                </c:pt>
                <c:pt idx="163">
                  <c:v>44496</c:v>
                </c:pt>
                <c:pt idx="164">
                  <c:v>44497</c:v>
                </c:pt>
                <c:pt idx="165">
                  <c:v>44498</c:v>
                </c:pt>
                <c:pt idx="166">
                  <c:v>44499</c:v>
                </c:pt>
                <c:pt idx="167">
                  <c:v>44502</c:v>
                </c:pt>
                <c:pt idx="168">
                  <c:v>44503</c:v>
                </c:pt>
                <c:pt idx="169">
                  <c:v>44504</c:v>
                </c:pt>
                <c:pt idx="170">
                  <c:v>44505</c:v>
                </c:pt>
                <c:pt idx="171">
                  <c:v>44506</c:v>
                </c:pt>
                <c:pt idx="172">
                  <c:v>44508</c:v>
                </c:pt>
                <c:pt idx="173">
                  <c:v>44509</c:v>
                </c:pt>
                <c:pt idx="174">
                  <c:v>44510</c:v>
                </c:pt>
                <c:pt idx="175">
                  <c:v>44511</c:v>
                </c:pt>
                <c:pt idx="176">
                  <c:v>44512</c:v>
                </c:pt>
                <c:pt idx="177">
                  <c:v>44513</c:v>
                </c:pt>
                <c:pt idx="178">
                  <c:v>44516</c:v>
                </c:pt>
                <c:pt idx="179">
                  <c:v>44517</c:v>
                </c:pt>
                <c:pt idx="180">
                  <c:v>44518</c:v>
                </c:pt>
                <c:pt idx="181">
                  <c:v>44519</c:v>
                </c:pt>
                <c:pt idx="182">
                  <c:v>44520</c:v>
                </c:pt>
                <c:pt idx="183">
                  <c:v>44522</c:v>
                </c:pt>
                <c:pt idx="184">
                  <c:v>44523</c:v>
                </c:pt>
                <c:pt idx="185">
                  <c:v>44524</c:v>
                </c:pt>
                <c:pt idx="186">
                  <c:v>44525</c:v>
                </c:pt>
                <c:pt idx="187">
                  <c:v>44526</c:v>
                </c:pt>
                <c:pt idx="188">
                  <c:v>44527</c:v>
                </c:pt>
                <c:pt idx="189">
                  <c:v>44529</c:v>
                </c:pt>
                <c:pt idx="190">
                  <c:v>44530</c:v>
                </c:pt>
                <c:pt idx="191">
                  <c:v>44531</c:v>
                </c:pt>
                <c:pt idx="192">
                  <c:v>44532</c:v>
                </c:pt>
                <c:pt idx="193">
                  <c:v>44533</c:v>
                </c:pt>
                <c:pt idx="194">
                  <c:v>44534</c:v>
                </c:pt>
                <c:pt idx="195">
                  <c:v>44536</c:v>
                </c:pt>
                <c:pt idx="196">
                  <c:v>44537</c:v>
                </c:pt>
                <c:pt idx="197">
                  <c:v>44539</c:v>
                </c:pt>
                <c:pt idx="198">
                  <c:v>44540</c:v>
                </c:pt>
                <c:pt idx="199">
                  <c:v>44541</c:v>
                </c:pt>
                <c:pt idx="200">
                  <c:v>44543</c:v>
                </c:pt>
                <c:pt idx="201">
                  <c:v>44544</c:v>
                </c:pt>
                <c:pt idx="202">
                  <c:v>44545</c:v>
                </c:pt>
                <c:pt idx="203">
                  <c:v>44546</c:v>
                </c:pt>
                <c:pt idx="204">
                  <c:v>44547</c:v>
                </c:pt>
                <c:pt idx="205">
                  <c:v>44548</c:v>
                </c:pt>
                <c:pt idx="206">
                  <c:v>44550</c:v>
                </c:pt>
                <c:pt idx="207">
                  <c:v>44551</c:v>
                </c:pt>
                <c:pt idx="208">
                  <c:v>44553</c:v>
                </c:pt>
                <c:pt idx="209">
                  <c:v>44554</c:v>
                </c:pt>
                <c:pt idx="210">
                  <c:v>44557</c:v>
                </c:pt>
                <c:pt idx="211">
                  <c:v>44558</c:v>
                </c:pt>
                <c:pt idx="212">
                  <c:v>44559</c:v>
                </c:pt>
                <c:pt idx="213">
                  <c:v>44564</c:v>
                </c:pt>
                <c:pt idx="214">
                  <c:v>44565</c:v>
                </c:pt>
                <c:pt idx="215">
                  <c:v>44566</c:v>
                </c:pt>
                <c:pt idx="216">
                  <c:v>44567</c:v>
                </c:pt>
                <c:pt idx="217">
                  <c:v>44568</c:v>
                </c:pt>
                <c:pt idx="218">
                  <c:v>44569</c:v>
                </c:pt>
                <c:pt idx="219">
                  <c:v>44572</c:v>
                </c:pt>
                <c:pt idx="220">
                  <c:v>44573</c:v>
                </c:pt>
                <c:pt idx="221">
                  <c:v>44574</c:v>
                </c:pt>
                <c:pt idx="222">
                  <c:v>44575</c:v>
                </c:pt>
                <c:pt idx="223">
                  <c:v>44576</c:v>
                </c:pt>
                <c:pt idx="224">
                  <c:v>44578</c:v>
                </c:pt>
                <c:pt idx="225">
                  <c:v>44579</c:v>
                </c:pt>
                <c:pt idx="226">
                  <c:v>44580</c:v>
                </c:pt>
                <c:pt idx="227">
                  <c:v>44581</c:v>
                </c:pt>
                <c:pt idx="228">
                  <c:v>44582</c:v>
                </c:pt>
                <c:pt idx="229">
                  <c:v>44586</c:v>
                </c:pt>
                <c:pt idx="230">
                  <c:v>44587</c:v>
                </c:pt>
                <c:pt idx="231">
                  <c:v>44588</c:v>
                </c:pt>
                <c:pt idx="232">
                  <c:v>44589</c:v>
                </c:pt>
                <c:pt idx="233">
                  <c:v>44590</c:v>
                </c:pt>
              </c:numCache>
            </c:numRef>
          </c:cat>
          <c:val>
            <c:numRef>
              <c:f>'Mira Vaca Total Datos SDA'!$E$424:$E$657</c:f>
              <c:numCache>
                <c:formatCode>General</c:formatCode>
                <c:ptCount val="234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160</c:v>
                </c:pt>
                <c:pt idx="5">
                  <c:v>160</c:v>
                </c:pt>
                <c:pt idx="6">
                  <c:v>165</c:v>
                </c:pt>
                <c:pt idx="7">
                  <c:v>160</c:v>
                </c:pt>
                <c:pt idx="8">
                  <c:v>160</c:v>
                </c:pt>
                <c:pt idx="9">
                  <c:v>160</c:v>
                </c:pt>
                <c:pt idx="10">
                  <c:v>160</c:v>
                </c:pt>
                <c:pt idx="11">
                  <c:v>160</c:v>
                </c:pt>
                <c:pt idx="12">
                  <c:v>180</c:v>
                </c:pt>
                <c:pt idx="13">
                  <c:v>165</c:v>
                </c:pt>
                <c:pt idx="14">
                  <c:v>170</c:v>
                </c:pt>
                <c:pt idx="15">
                  <c:v>170</c:v>
                </c:pt>
                <c:pt idx="16">
                  <c:v>165</c:v>
                </c:pt>
                <c:pt idx="17">
                  <c:v>160</c:v>
                </c:pt>
                <c:pt idx="18">
                  <c:v>165</c:v>
                </c:pt>
                <c:pt idx="19">
                  <c:v>165</c:v>
                </c:pt>
                <c:pt idx="20">
                  <c:v>160</c:v>
                </c:pt>
                <c:pt idx="21">
                  <c:v>165</c:v>
                </c:pt>
                <c:pt idx="22">
                  <c:v>165</c:v>
                </c:pt>
                <c:pt idx="23">
                  <c:v>165</c:v>
                </c:pt>
                <c:pt idx="24">
                  <c:v>160</c:v>
                </c:pt>
                <c:pt idx="25">
                  <c:v>165</c:v>
                </c:pt>
                <c:pt idx="26">
                  <c:v>165</c:v>
                </c:pt>
                <c:pt idx="27">
                  <c:v>165</c:v>
                </c:pt>
                <c:pt idx="28">
                  <c:v>165</c:v>
                </c:pt>
                <c:pt idx="29">
                  <c:v>165</c:v>
                </c:pt>
                <c:pt idx="30">
                  <c:v>165</c:v>
                </c:pt>
                <c:pt idx="31">
                  <c:v>165</c:v>
                </c:pt>
                <c:pt idx="32">
                  <c:v>165</c:v>
                </c:pt>
                <c:pt idx="33">
                  <c:v>165</c:v>
                </c:pt>
                <c:pt idx="34">
                  <c:v>165</c:v>
                </c:pt>
                <c:pt idx="35">
                  <c:v>165</c:v>
                </c:pt>
                <c:pt idx="36">
                  <c:v>165</c:v>
                </c:pt>
                <c:pt idx="37">
                  <c:v>160</c:v>
                </c:pt>
                <c:pt idx="38">
                  <c:v>160</c:v>
                </c:pt>
                <c:pt idx="39">
                  <c:v>0</c:v>
                </c:pt>
                <c:pt idx="40">
                  <c:v>170</c:v>
                </c:pt>
                <c:pt idx="41">
                  <c:v>168</c:v>
                </c:pt>
                <c:pt idx="42">
                  <c:v>160</c:v>
                </c:pt>
                <c:pt idx="43">
                  <c:v>190</c:v>
                </c:pt>
                <c:pt idx="44">
                  <c:v>185</c:v>
                </c:pt>
                <c:pt idx="45">
                  <c:v>185</c:v>
                </c:pt>
                <c:pt idx="46">
                  <c:v>180</c:v>
                </c:pt>
                <c:pt idx="47">
                  <c:v>190</c:v>
                </c:pt>
                <c:pt idx="48">
                  <c:v>190</c:v>
                </c:pt>
                <c:pt idx="49">
                  <c:v>190</c:v>
                </c:pt>
                <c:pt idx="50">
                  <c:v>190</c:v>
                </c:pt>
                <c:pt idx="51">
                  <c:v>195</c:v>
                </c:pt>
                <c:pt idx="52">
                  <c:v>190</c:v>
                </c:pt>
                <c:pt idx="53">
                  <c:v>190</c:v>
                </c:pt>
                <c:pt idx="54">
                  <c:v>195</c:v>
                </c:pt>
                <c:pt idx="55">
                  <c:v>190</c:v>
                </c:pt>
                <c:pt idx="56">
                  <c:v>190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190</c:v>
                </c:pt>
                <c:pt idx="61">
                  <c:v>195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190</c:v>
                </c:pt>
                <c:pt idx="66">
                  <c:v>195</c:v>
                </c:pt>
                <c:pt idx="67">
                  <c:v>195</c:v>
                </c:pt>
                <c:pt idx="68">
                  <c:v>195</c:v>
                </c:pt>
                <c:pt idx="69">
                  <c:v>195</c:v>
                </c:pt>
                <c:pt idx="70">
                  <c:v>195</c:v>
                </c:pt>
                <c:pt idx="71">
                  <c:v>195</c:v>
                </c:pt>
                <c:pt idx="72">
                  <c:v>190</c:v>
                </c:pt>
                <c:pt idx="73">
                  <c:v>195</c:v>
                </c:pt>
                <c:pt idx="74">
                  <c:v>195</c:v>
                </c:pt>
                <c:pt idx="75">
                  <c:v>195</c:v>
                </c:pt>
                <c:pt idx="76">
                  <c:v>190</c:v>
                </c:pt>
                <c:pt idx="77">
                  <c:v>195</c:v>
                </c:pt>
                <c:pt idx="78">
                  <c:v>190</c:v>
                </c:pt>
                <c:pt idx="79">
                  <c:v>195</c:v>
                </c:pt>
                <c:pt idx="80">
                  <c:v>195</c:v>
                </c:pt>
                <c:pt idx="81">
                  <c:v>195</c:v>
                </c:pt>
                <c:pt idx="82">
                  <c:v>190</c:v>
                </c:pt>
                <c:pt idx="83">
                  <c:v>190</c:v>
                </c:pt>
                <c:pt idx="84">
                  <c:v>195</c:v>
                </c:pt>
                <c:pt idx="85">
                  <c:v>190</c:v>
                </c:pt>
                <c:pt idx="86">
                  <c:v>195</c:v>
                </c:pt>
                <c:pt idx="87">
                  <c:v>190</c:v>
                </c:pt>
                <c:pt idx="88">
                  <c:v>190</c:v>
                </c:pt>
                <c:pt idx="89">
                  <c:v>195</c:v>
                </c:pt>
                <c:pt idx="90">
                  <c:v>190</c:v>
                </c:pt>
                <c:pt idx="91">
                  <c:v>190</c:v>
                </c:pt>
                <c:pt idx="92">
                  <c:v>190</c:v>
                </c:pt>
                <c:pt idx="93">
                  <c:v>190</c:v>
                </c:pt>
                <c:pt idx="94">
                  <c:v>190</c:v>
                </c:pt>
                <c:pt idx="95">
                  <c:v>190</c:v>
                </c:pt>
                <c:pt idx="96">
                  <c:v>190</c:v>
                </c:pt>
                <c:pt idx="97">
                  <c:v>190</c:v>
                </c:pt>
                <c:pt idx="98">
                  <c:v>190</c:v>
                </c:pt>
                <c:pt idx="99">
                  <c:v>190</c:v>
                </c:pt>
                <c:pt idx="100">
                  <c:v>190</c:v>
                </c:pt>
                <c:pt idx="101">
                  <c:v>190</c:v>
                </c:pt>
                <c:pt idx="102">
                  <c:v>190</c:v>
                </c:pt>
                <c:pt idx="103">
                  <c:v>190</c:v>
                </c:pt>
                <c:pt idx="104">
                  <c:v>197</c:v>
                </c:pt>
                <c:pt idx="105">
                  <c:v>195</c:v>
                </c:pt>
                <c:pt idx="106">
                  <c:v>195</c:v>
                </c:pt>
                <c:pt idx="107">
                  <c:v>197</c:v>
                </c:pt>
                <c:pt idx="108">
                  <c:v>197</c:v>
                </c:pt>
                <c:pt idx="109">
                  <c:v>190</c:v>
                </c:pt>
                <c:pt idx="110">
                  <c:v>190</c:v>
                </c:pt>
                <c:pt idx="111">
                  <c:v>195</c:v>
                </c:pt>
                <c:pt idx="112">
                  <c:v>195</c:v>
                </c:pt>
                <c:pt idx="113">
                  <c:v>190</c:v>
                </c:pt>
                <c:pt idx="114">
                  <c:v>190</c:v>
                </c:pt>
                <c:pt idx="115">
                  <c:v>195</c:v>
                </c:pt>
                <c:pt idx="116">
                  <c:v>195</c:v>
                </c:pt>
                <c:pt idx="117">
                  <c:v>190</c:v>
                </c:pt>
                <c:pt idx="118">
                  <c:v>10</c:v>
                </c:pt>
                <c:pt idx="119">
                  <c:v>10</c:v>
                </c:pt>
                <c:pt idx="120">
                  <c:v>190</c:v>
                </c:pt>
                <c:pt idx="121">
                  <c:v>190</c:v>
                </c:pt>
                <c:pt idx="122">
                  <c:v>10</c:v>
                </c:pt>
                <c:pt idx="123">
                  <c:v>10</c:v>
                </c:pt>
                <c:pt idx="124">
                  <c:v>20</c:v>
                </c:pt>
                <c:pt idx="125">
                  <c:v>150</c:v>
                </c:pt>
                <c:pt idx="126">
                  <c:v>180</c:v>
                </c:pt>
                <c:pt idx="127">
                  <c:v>180</c:v>
                </c:pt>
                <c:pt idx="128">
                  <c:v>180</c:v>
                </c:pt>
                <c:pt idx="129">
                  <c:v>185</c:v>
                </c:pt>
                <c:pt idx="130">
                  <c:v>180</c:v>
                </c:pt>
                <c:pt idx="131">
                  <c:v>180</c:v>
                </c:pt>
                <c:pt idx="132">
                  <c:v>185</c:v>
                </c:pt>
                <c:pt idx="133">
                  <c:v>140</c:v>
                </c:pt>
                <c:pt idx="134">
                  <c:v>140</c:v>
                </c:pt>
                <c:pt idx="135">
                  <c:v>195</c:v>
                </c:pt>
                <c:pt idx="136">
                  <c:v>180</c:v>
                </c:pt>
                <c:pt idx="137">
                  <c:v>190</c:v>
                </c:pt>
                <c:pt idx="138">
                  <c:v>190</c:v>
                </c:pt>
                <c:pt idx="139">
                  <c:v>190</c:v>
                </c:pt>
                <c:pt idx="140">
                  <c:v>190</c:v>
                </c:pt>
                <c:pt idx="141">
                  <c:v>198</c:v>
                </c:pt>
                <c:pt idx="142">
                  <c:v>196</c:v>
                </c:pt>
                <c:pt idx="143">
                  <c:v>185</c:v>
                </c:pt>
                <c:pt idx="144">
                  <c:v>195</c:v>
                </c:pt>
                <c:pt idx="145">
                  <c:v>180</c:v>
                </c:pt>
                <c:pt idx="146">
                  <c:v>195</c:v>
                </c:pt>
                <c:pt idx="147">
                  <c:v>190</c:v>
                </c:pt>
                <c:pt idx="148">
                  <c:v>185</c:v>
                </c:pt>
                <c:pt idx="149">
                  <c:v>185</c:v>
                </c:pt>
                <c:pt idx="150">
                  <c:v>195</c:v>
                </c:pt>
                <c:pt idx="151">
                  <c:v>195</c:v>
                </c:pt>
                <c:pt idx="152">
                  <c:v>185</c:v>
                </c:pt>
                <c:pt idx="153">
                  <c:v>190</c:v>
                </c:pt>
                <c:pt idx="154">
                  <c:v>195</c:v>
                </c:pt>
                <c:pt idx="155">
                  <c:v>197</c:v>
                </c:pt>
                <c:pt idx="156">
                  <c:v>195</c:v>
                </c:pt>
                <c:pt idx="157">
                  <c:v>185</c:v>
                </c:pt>
                <c:pt idx="158">
                  <c:v>190</c:v>
                </c:pt>
                <c:pt idx="159">
                  <c:v>170</c:v>
                </c:pt>
                <c:pt idx="160">
                  <c:v>180</c:v>
                </c:pt>
                <c:pt idx="161">
                  <c:v>195</c:v>
                </c:pt>
                <c:pt idx="162">
                  <c:v>195</c:v>
                </c:pt>
                <c:pt idx="163">
                  <c:v>195</c:v>
                </c:pt>
                <c:pt idx="164">
                  <c:v>185</c:v>
                </c:pt>
                <c:pt idx="165">
                  <c:v>190</c:v>
                </c:pt>
                <c:pt idx="166">
                  <c:v>190</c:v>
                </c:pt>
                <c:pt idx="167">
                  <c:v>190</c:v>
                </c:pt>
                <c:pt idx="168">
                  <c:v>195</c:v>
                </c:pt>
                <c:pt idx="169">
                  <c:v>195</c:v>
                </c:pt>
                <c:pt idx="170">
                  <c:v>198</c:v>
                </c:pt>
                <c:pt idx="171">
                  <c:v>190</c:v>
                </c:pt>
                <c:pt idx="172">
                  <c:v>100</c:v>
                </c:pt>
                <c:pt idx="173">
                  <c:v>195</c:v>
                </c:pt>
                <c:pt idx="174">
                  <c:v>195</c:v>
                </c:pt>
                <c:pt idx="175">
                  <c:v>195</c:v>
                </c:pt>
                <c:pt idx="176">
                  <c:v>190</c:v>
                </c:pt>
                <c:pt idx="177">
                  <c:v>195</c:v>
                </c:pt>
                <c:pt idx="178">
                  <c:v>195</c:v>
                </c:pt>
                <c:pt idx="179">
                  <c:v>195</c:v>
                </c:pt>
                <c:pt idx="180">
                  <c:v>195</c:v>
                </c:pt>
                <c:pt idx="181">
                  <c:v>190</c:v>
                </c:pt>
                <c:pt idx="182">
                  <c:v>190</c:v>
                </c:pt>
                <c:pt idx="183">
                  <c:v>198</c:v>
                </c:pt>
                <c:pt idx="184">
                  <c:v>198</c:v>
                </c:pt>
                <c:pt idx="185">
                  <c:v>195</c:v>
                </c:pt>
                <c:pt idx="186">
                  <c:v>198</c:v>
                </c:pt>
                <c:pt idx="187">
                  <c:v>190</c:v>
                </c:pt>
                <c:pt idx="188">
                  <c:v>190</c:v>
                </c:pt>
                <c:pt idx="189">
                  <c:v>195</c:v>
                </c:pt>
                <c:pt idx="190">
                  <c:v>198</c:v>
                </c:pt>
                <c:pt idx="191">
                  <c:v>195</c:v>
                </c:pt>
                <c:pt idx="192">
                  <c:v>195</c:v>
                </c:pt>
                <c:pt idx="193">
                  <c:v>195</c:v>
                </c:pt>
                <c:pt idx="194">
                  <c:v>190</c:v>
                </c:pt>
                <c:pt idx="195">
                  <c:v>295</c:v>
                </c:pt>
                <c:pt idx="196">
                  <c:v>195</c:v>
                </c:pt>
                <c:pt idx="197">
                  <c:v>190</c:v>
                </c:pt>
                <c:pt idx="198">
                  <c:v>195</c:v>
                </c:pt>
                <c:pt idx="199">
                  <c:v>198</c:v>
                </c:pt>
                <c:pt idx="200">
                  <c:v>190</c:v>
                </c:pt>
                <c:pt idx="201">
                  <c:v>190</c:v>
                </c:pt>
                <c:pt idx="202">
                  <c:v>105</c:v>
                </c:pt>
                <c:pt idx="203">
                  <c:v>195</c:v>
                </c:pt>
                <c:pt idx="204">
                  <c:v>195</c:v>
                </c:pt>
                <c:pt idx="205">
                  <c:v>197</c:v>
                </c:pt>
                <c:pt idx="206">
                  <c:v>190</c:v>
                </c:pt>
                <c:pt idx="207">
                  <c:v>196</c:v>
                </c:pt>
                <c:pt idx="208">
                  <c:v>195</c:v>
                </c:pt>
                <c:pt idx="209">
                  <c:v>195</c:v>
                </c:pt>
                <c:pt idx="210">
                  <c:v>198</c:v>
                </c:pt>
                <c:pt idx="211">
                  <c:v>195</c:v>
                </c:pt>
                <c:pt idx="212">
                  <c:v>195</c:v>
                </c:pt>
                <c:pt idx="213">
                  <c:v>195</c:v>
                </c:pt>
                <c:pt idx="214">
                  <c:v>195</c:v>
                </c:pt>
                <c:pt idx="215">
                  <c:v>195</c:v>
                </c:pt>
                <c:pt idx="216">
                  <c:v>190</c:v>
                </c:pt>
                <c:pt idx="217">
                  <c:v>195</c:v>
                </c:pt>
                <c:pt idx="218">
                  <c:v>190</c:v>
                </c:pt>
                <c:pt idx="219">
                  <c:v>195</c:v>
                </c:pt>
                <c:pt idx="220">
                  <c:v>195</c:v>
                </c:pt>
                <c:pt idx="221">
                  <c:v>197</c:v>
                </c:pt>
                <c:pt idx="222">
                  <c:v>196</c:v>
                </c:pt>
                <c:pt idx="223">
                  <c:v>195</c:v>
                </c:pt>
                <c:pt idx="224">
                  <c:v>195</c:v>
                </c:pt>
                <c:pt idx="225">
                  <c:v>195</c:v>
                </c:pt>
                <c:pt idx="226">
                  <c:v>190</c:v>
                </c:pt>
                <c:pt idx="227">
                  <c:v>195</c:v>
                </c:pt>
                <c:pt idx="228">
                  <c:v>195</c:v>
                </c:pt>
                <c:pt idx="229">
                  <c:v>195</c:v>
                </c:pt>
                <c:pt idx="230">
                  <c:v>195</c:v>
                </c:pt>
                <c:pt idx="231">
                  <c:v>195</c:v>
                </c:pt>
                <c:pt idx="232">
                  <c:v>190</c:v>
                </c:pt>
                <c:pt idx="233">
                  <c:v>190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54-41E5-919D-9D3D6CFEEC10}"/>
            </c:ext>
          </c:extLst>
        </c:ser>
        <c:ser>
          <c:idx val="1"/>
          <c:order val="1"/>
          <c:tx>
            <c:v>Mira 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'Mira Vaca Total Datos SDA'!$C$424:$C$657</c:f>
              <c:numCache>
                <c:formatCode>m/d/yyyy</c:formatCode>
                <c:ptCount val="234"/>
                <c:pt idx="0">
                  <c:v>44214</c:v>
                </c:pt>
                <c:pt idx="1">
                  <c:v>44215</c:v>
                </c:pt>
                <c:pt idx="2">
                  <c:v>44216</c:v>
                </c:pt>
                <c:pt idx="3">
                  <c:v>44217</c:v>
                </c:pt>
                <c:pt idx="4">
                  <c:v>44218</c:v>
                </c:pt>
                <c:pt idx="5">
                  <c:v>44219</c:v>
                </c:pt>
                <c:pt idx="6">
                  <c:v>44221</c:v>
                </c:pt>
                <c:pt idx="7">
                  <c:v>44222</c:v>
                </c:pt>
                <c:pt idx="8">
                  <c:v>44223</c:v>
                </c:pt>
                <c:pt idx="9">
                  <c:v>44224</c:v>
                </c:pt>
                <c:pt idx="10">
                  <c:v>44225</c:v>
                </c:pt>
                <c:pt idx="11">
                  <c:v>44226</c:v>
                </c:pt>
                <c:pt idx="12">
                  <c:v>44236</c:v>
                </c:pt>
                <c:pt idx="13">
                  <c:v>44237</c:v>
                </c:pt>
                <c:pt idx="14">
                  <c:v>44238</c:v>
                </c:pt>
                <c:pt idx="15">
                  <c:v>44239</c:v>
                </c:pt>
                <c:pt idx="16">
                  <c:v>44240</c:v>
                </c:pt>
                <c:pt idx="17">
                  <c:v>44242</c:v>
                </c:pt>
                <c:pt idx="18">
                  <c:v>44243</c:v>
                </c:pt>
                <c:pt idx="19">
                  <c:v>44244</c:v>
                </c:pt>
                <c:pt idx="20">
                  <c:v>44245</c:v>
                </c:pt>
                <c:pt idx="21">
                  <c:v>44246</c:v>
                </c:pt>
                <c:pt idx="22">
                  <c:v>44247</c:v>
                </c:pt>
                <c:pt idx="23">
                  <c:v>44248</c:v>
                </c:pt>
                <c:pt idx="24">
                  <c:v>44250</c:v>
                </c:pt>
                <c:pt idx="25">
                  <c:v>44251</c:v>
                </c:pt>
                <c:pt idx="26">
                  <c:v>44252</c:v>
                </c:pt>
                <c:pt idx="27">
                  <c:v>44253</c:v>
                </c:pt>
                <c:pt idx="28">
                  <c:v>44254</c:v>
                </c:pt>
                <c:pt idx="29">
                  <c:v>44256</c:v>
                </c:pt>
                <c:pt idx="30">
                  <c:v>44257</c:v>
                </c:pt>
                <c:pt idx="31">
                  <c:v>44258</c:v>
                </c:pt>
                <c:pt idx="32">
                  <c:v>44259</c:v>
                </c:pt>
                <c:pt idx="33">
                  <c:v>44260</c:v>
                </c:pt>
                <c:pt idx="34">
                  <c:v>44261</c:v>
                </c:pt>
                <c:pt idx="35">
                  <c:v>44263</c:v>
                </c:pt>
                <c:pt idx="36">
                  <c:v>44264</c:v>
                </c:pt>
                <c:pt idx="37">
                  <c:v>44265</c:v>
                </c:pt>
                <c:pt idx="38">
                  <c:v>44266</c:v>
                </c:pt>
                <c:pt idx="39">
                  <c:v>44267</c:v>
                </c:pt>
                <c:pt idx="40">
                  <c:v>44268</c:v>
                </c:pt>
                <c:pt idx="41">
                  <c:v>44273</c:v>
                </c:pt>
                <c:pt idx="42">
                  <c:v>44275</c:v>
                </c:pt>
                <c:pt idx="43">
                  <c:v>44345</c:v>
                </c:pt>
                <c:pt idx="44">
                  <c:v>44347</c:v>
                </c:pt>
                <c:pt idx="45">
                  <c:v>44348</c:v>
                </c:pt>
                <c:pt idx="46">
                  <c:v>44349</c:v>
                </c:pt>
                <c:pt idx="47">
                  <c:v>44350</c:v>
                </c:pt>
                <c:pt idx="48">
                  <c:v>44351</c:v>
                </c:pt>
                <c:pt idx="49">
                  <c:v>44352</c:v>
                </c:pt>
                <c:pt idx="50">
                  <c:v>44355</c:v>
                </c:pt>
                <c:pt idx="51">
                  <c:v>44356</c:v>
                </c:pt>
                <c:pt idx="52">
                  <c:v>44357</c:v>
                </c:pt>
                <c:pt idx="53">
                  <c:v>44358</c:v>
                </c:pt>
                <c:pt idx="54">
                  <c:v>44359</c:v>
                </c:pt>
                <c:pt idx="55">
                  <c:v>44362</c:v>
                </c:pt>
                <c:pt idx="56">
                  <c:v>44363</c:v>
                </c:pt>
                <c:pt idx="57">
                  <c:v>44364</c:v>
                </c:pt>
                <c:pt idx="58">
                  <c:v>44365</c:v>
                </c:pt>
                <c:pt idx="59">
                  <c:v>44366</c:v>
                </c:pt>
                <c:pt idx="60">
                  <c:v>44368</c:v>
                </c:pt>
                <c:pt idx="61">
                  <c:v>44369</c:v>
                </c:pt>
                <c:pt idx="62">
                  <c:v>44370</c:v>
                </c:pt>
                <c:pt idx="63">
                  <c:v>44371</c:v>
                </c:pt>
                <c:pt idx="64">
                  <c:v>44372</c:v>
                </c:pt>
                <c:pt idx="65">
                  <c:v>44373</c:v>
                </c:pt>
                <c:pt idx="66">
                  <c:v>44375</c:v>
                </c:pt>
                <c:pt idx="67">
                  <c:v>44376</c:v>
                </c:pt>
                <c:pt idx="68">
                  <c:v>44377</c:v>
                </c:pt>
                <c:pt idx="69">
                  <c:v>44378</c:v>
                </c:pt>
                <c:pt idx="70">
                  <c:v>44379</c:v>
                </c:pt>
                <c:pt idx="71">
                  <c:v>44380</c:v>
                </c:pt>
                <c:pt idx="72">
                  <c:v>44382</c:v>
                </c:pt>
                <c:pt idx="73">
                  <c:v>44384</c:v>
                </c:pt>
                <c:pt idx="74">
                  <c:v>44385</c:v>
                </c:pt>
                <c:pt idx="75">
                  <c:v>44386</c:v>
                </c:pt>
                <c:pt idx="76">
                  <c:v>44387</c:v>
                </c:pt>
                <c:pt idx="77">
                  <c:v>44389</c:v>
                </c:pt>
                <c:pt idx="78">
                  <c:v>44390</c:v>
                </c:pt>
                <c:pt idx="79">
                  <c:v>44391</c:v>
                </c:pt>
                <c:pt idx="80">
                  <c:v>44392</c:v>
                </c:pt>
                <c:pt idx="81">
                  <c:v>44393</c:v>
                </c:pt>
                <c:pt idx="82">
                  <c:v>44394</c:v>
                </c:pt>
                <c:pt idx="83">
                  <c:v>44396</c:v>
                </c:pt>
                <c:pt idx="84">
                  <c:v>44398</c:v>
                </c:pt>
                <c:pt idx="85">
                  <c:v>44399</c:v>
                </c:pt>
                <c:pt idx="86">
                  <c:v>44400</c:v>
                </c:pt>
                <c:pt idx="87">
                  <c:v>44401</c:v>
                </c:pt>
                <c:pt idx="88">
                  <c:v>44403</c:v>
                </c:pt>
                <c:pt idx="89">
                  <c:v>44404</c:v>
                </c:pt>
                <c:pt idx="90">
                  <c:v>44405</c:v>
                </c:pt>
                <c:pt idx="91">
                  <c:v>44406</c:v>
                </c:pt>
                <c:pt idx="92">
                  <c:v>44407</c:v>
                </c:pt>
                <c:pt idx="93">
                  <c:v>44408</c:v>
                </c:pt>
                <c:pt idx="94">
                  <c:v>44410</c:v>
                </c:pt>
                <c:pt idx="95">
                  <c:v>44411</c:v>
                </c:pt>
                <c:pt idx="96">
                  <c:v>44412</c:v>
                </c:pt>
                <c:pt idx="97">
                  <c:v>44413</c:v>
                </c:pt>
                <c:pt idx="98">
                  <c:v>44414</c:v>
                </c:pt>
                <c:pt idx="99">
                  <c:v>44418</c:v>
                </c:pt>
                <c:pt idx="100">
                  <c:v>44419</c:v>
                </c:pt>
                <c:pt idx="101">
                  <c:v>44420</c:v>
                </c:pt>
                <c:pt idx="102">
                  <c:v>44421</c:v>
                </c:pt>
                <c:pt idx="103">
                  <c:v>44422</c:v>
                </c:pt>
                <c:pt idx="104">
                  <c:v>44425</c:v>
                </c:pt>
                <c:pt idx="105">
                  <c:v>44426</c:v>
                </c:pt>
                <c:pt idx="106">
                  <c:v>44427</c:v>
                </c:pt>
                <c:pt idx="107">
                  <c:v>44428</c:v>
                </c:pt>
                <c:pt idx="108">
                  <c:v>44429</c:v>
                </c:pt>
                <c:pt idx="109">
                  <c:v>44431</c:v>
                </c:pt>
                <c:pt idx="110">
                  <c:v>44432</c:v>
                </c:pt>
                <c:pt idx="111">
                  <c:v>44433</c:v>
                </c:pt>
                <c:pt idx="112">
                  <c:v>44434</c:v>
                </c:pt>
                <c:pt idx="113">
                  <c:v>44435</c:v>
                </c:pt>
                <c:pt idx="114">
                  <c:v>44438</c:v>
                </c:pt>
                <c:pt idx="115">
                  <c:v>44439</c:v>
                </c:pt>
                <c:pt idx="116">
                  <c:v>44440</c:v>
                </c:pt>
                <c:pt idx="117">
                  <c:v>44441</c:v>
                </c:pt>
                <c:pt idx="118">
                  <c:v>44442</c:v>
                </c:pt>
                <c:pt idx="119">
                  <c:v>44443</c:v>
                </c:pt>
                <c:pt idx="120">
                  <c:v>44445</c:v>
                </c:pt>
                <c:pt idx="121">
                  <c:v>44446</c:v>
                </c:pt>
                <c:pt idx="122">
                  <c:v>44447</c:v>
                </c:pt>
                <c:pt idx="123">
                  <c:v>44448</c:v>
                </c:pt>
                <c:pt idx="124">
                  <c:v>44449</c:v>
                </c:pt>
                <c:pt idx="125">
                  <c:v>44450</c:v>
                </c:pt>
                <c:pt idx="126">
                  <c:v>44452</c:v>
                </c:pt>
                <c:pt idx="127">
                  <c:v>44453</c:v>
                </c:pt>
                <c:pt idx="128">
                  <c:v>44454</c:v>
                </c:pt>
                <c:pt idx="129">
                  <c:v>44455</c:v>
                </c:pt>
                <c:pt idx="130">
                  <c:v>44456</c:v>
                </c:pt>
                <c:pt idx="131">
                  <c:v>44457</c:v>
                </c:pt>
                <c:pt idx="132">
                  <c:v>44459</c:v>
                </c:pt>
                <c:pt idx="133">
                  <c:v>44460</c:v>
                </c:pt>
                <c:pt idx="134">
                  <c:v>44461</c:v>
                </c:pt>
                <c:pt idx="135">
                  <c:v>44462</c:v>
                </c:pt>
                <c:pt idx="136">
                  <c:v>44463</c:v>
                </c:pt>
                <c:pt idx="137">
                  <c:v>44464</c:v>
                </c:pt>
                <c:pt idx="138">
                  <c:v>44466</c:v>
                </c:pt>
                <c:pt idx="139">
                  <c:v>44467</c:v>
                </c:pt>
                <c:pt idx="140">
                  <c:v>44468</c:v>
                </c:pt>
                <c:pt idx="141">
                  <c:v>44469</c:v>
                </c:pt>
                <c:pt idx="142">
                  <c:v>44470</c:v>
                </c:pt>
                <c:pt idx="143">
                  <c:v>44471</c:v>
                </c:pt>
                <c:pt idx="144">
                  <c:v>44473</c:v>
                </c:pt>
                <c:pt idx="145">
                  <c:v>44474</c:v>
                </c:pt>
                <c:pt idx="146">
                  <c:v>44475</c:v>
                </c:pt>
                <c:pt idx="147">
                  <c:v>44476</c:v>
                </c:pt>
                <c:pt idx="148">
                  <c:v>44477</c:v>
                </c:pt>
                <c:pt idx="149">
                  <c:v>44478</c:v>
                </c:pt>
                <c:pt idx="150">
                  <c:v>44480</c:v>
                </c:pt>
                <c:pt idx="151">
                  <c:v>44481</c:v>
                </c:pt>
                <c:pt idx="152">
                  <c:v>44482</c:v>
                </c:pt>
                <c:pt idx="153">
                  <c:v>44483</c:v>
                </c:pt>
                <c:pt idx="154">
                  <c:v>44484</c:v>
                </c:pt>
                <c:pt idx="155">
                  <c:v>44485</c:v>
                </c:pt>
                <c:pt idx="156">
                  <c:v>44488</c:v>
                </c:pt>
                <c:pt idx="157">
                  <c:v>44489</c:v>
                </c:pt>
                <c:pt idx="158">
                  <c:v>44490</c:v>
                </c:pt>
                <c:pt idx="159">
                  <c:v>44491</c:v>
                </c:pt>
                <c:pt idx="160">
                  <c:v>44492</c:v>
                </c:pt>
                <c:pt idx="161">
                  <c:v>44494</c:v>
                </c:pt>
                <c:pt idx="162">
                  <c:v>44495</c:v>
                </c:pt>
                <c:pt idx="163">
                  <c:v>44496</c:v>
                </c:pt>
                <c:pt idx="164">
                  <c:v>44497</c:v>
                </c:pt>
                <c:pt idx="165">
                  <c:v>44498</c:v>
                </c:pt>
                <c:pt idx="166">
                  <c:v>44499</c:v>
                </c:pt>
                <c:pt idx="167">
                  <c:v>44502</c:v>
                </c:pt>
                <c:pt idx="168">
                  <c:v>44503</c:v>
                </c:pt>
                <c:pt idx="169">
                  <c:v>44504</c:v>
                </c:pt>
                <c:pt idx="170">
                  <c:v>44505</c:v>
                </c:pt>
                <c:pt idx="171">
                  <c:v>44506</c:v>
                </c:pt>
                <c:pt idx="172">
                  <c:v>44508</c:v>
                </c:pt>
                <c:pt idx="173">
                  <c:v>44509</c:v>
                </c:pt>
                <c:pt idx="174">
                  <c:v>44510</c:v>
                </c:pt>
                <c:pt idx="175">
                  <c:v>44511</c:v>
                </c:pt>
                <c:pt idx="176">
                  <c:v>44512</c:v>
                </c:pt>
                <c:pt idx="177">
                  <c:v>44513</c:v>
                </c:pt>
                <c:pt idx="178">
                  <c:v>44516</c:v>
                </c:pt>
                <c:pt idx="179">
                  <c:v>44517</c:v>
                </c:pt>
                <c:pt idx="180">
                  <c:v>44518</c:v>
                </c:pt>
                <c:pt idx="181">
                  <c:v>44519</c:v>
                </c:pt>
                <c:pt idx="182">
                  <c:v>44520</c:v>
                </c:pt>
                <c:pt idx="183">
                  <c:v>44522</c:v>
                </c:pt>
                <c:pt idx="184">
                  <c:v>44523</c:v>
                </c:pt>
                <c:pt idx="185">
                  <c:v>44524</c:v>
                </c:pt>
                <c:pt idx="186">
                  <c:v>44525</c:v>
                </c:pt>
                <c:pt idx="187">
                  <c:v>44526</c:v>
                </c:pt>
                <c:pt idx="188">
                  <c:v>44527</c:v>
                </c:pt>
                <c:pt idx="189">
                  <c:v>44529</c:v>
                </c:pt>
                <c:pt idx="190">
                  <c:v>44530</c:v>
                </c:pt>
                <c:pt idx="191">
                  <c:v>44531</c:v>
                </c:pt>
                <c:pt idx="192">
                  <c:v>44532</c:v>
                </c:pt>
                <c:pt idx="193">
                  <c:v>44533</c:v>
                </c:pt>
                <c:pt idx="194">
                  <c:v>44534</c:v>
                </c:pt>
                <c:pt idx="195">
                  <c:v>44536</c:v>
                </c:pt>
                <c:pt idx="196">
                  <c:v>44537</c:v>
                </c:pt>
                <c:pt idx="197">
                  <c:v>44539</c:v>
                </c:pt>
                <c:pt idx="198">
                  <c:v>44540</c:v>
                </c:pt>
                <c:pt idx="199">
                  <c:v>44541</c:v>
                </c:pt>
                <c:pt idx="200">
                  <c:v>44543</c:v>
                </c:pt>
                <c:pt idx="201">
                  <c:v>44544</c:v>
                </c:pt>
                <c:pt idx="202">
                  <c:v>44545</c:v>
                </c:pt>
                <c:pt idx="203">
                  <c:v>44546</c:v>
                </c:pt>
                <c:pt idx="204">
                  <c:v>44547</c:v>
                </c:pt>
                <c:pt idx="205">
                  <c:v>44548</c:v>
                </c:pt>
                <c:pt idx="206">
                  <c:v>44550</c:v>
                </c:pt>
                <c:pt idx="207">
                  <c:v>44551</c:v>
                </c:pt>
                <c:pt idx="208">
                  <c:v>44553</c:v>
                </c:pt>
                <c:pt idx="209">
                  <c:v>44554</c:v>
                </c:pt>
                <c:pt idx="210">
                  <c:v>44557</c:v>
                </c:pt>
                <c:pt idx="211">
                  <c:v>44558</c:v>
                </c:pt>
                <c:pt idx="212">
                  <c:v>44559</c:v>
                </c:pt>
                <c:pt idx="213">
                  <c:v>44564</c:v>
                </c:pt>
                <c:pt idx="214">
                  <c:v>44565</c:v>
                </c:pt>
                <c:pt idx="215">
                  <c:v>44566</c:v>
                </c:pt>
                <c:pt idx="216">
                  <c:v>44567</c:v>
                </c:pt>
                <c:pt idx="217">
                  <c:v>44568</c:v>
                </c:pt>
                <c:pt idx="218">
                  <c:v>44569</c:v>
                </c:pt>
                <c:pt idx="219">
                  <c:v>44572</c:v>
                </c:pt>
                <c:pt idx="220">
                  <c:v>44573</c:v>
                </c:pt>
                <c:pt idx="221">
                  <c:v>44574</c:v>
                </c:pt>
                <c:pt idx="222">
                  <c:v>44575</c:v>
                </c:pt>
                <c:pt idx="223">
                  <c:v>44576</c:v>
                </c:pt>
                <c:pt idx="224">
                  <c:v>44578</c:v>
                </c:pt>
                <c:pt idx="225">
                  <c:v>44579</c:v>
                </c:pt>
                <c:pt idx="226">
                  <c:v>44580</c:v>
                </c:pt>
                <c:pt idx="227">
                  <c:v>44581</c:v>
                </c:pt>
                <c:pt idx="228">
                  <c:v>44582</c:v>
                </c:pt>
                <c:pt idx="229">
                  <c:v>44586</c:v>
                </c:pt>
                <c:pt idx="230">
                  <c:v>44587</c:v>
                </c:pt>
                <c:pt idx="231">
                  <c:v>44588</c:v>
                </c:pt>
                <c:pt idx="232">
                  <c:v>44589</c:v>
                </c:pt>
                <c:pt idx="233">
                  <c:v>44590</c:v>
                </c:pt>
              </c:numCache>
            </c:numRef>
          </c:cat>
          <c:val>
            <c:numRef>
              <c:f>'Mira Vaca Total Datos SDA'!$G$424:$G$657</c:f>
              <c:numCache>
                <c:formatCode>General</c:formatCode>
                <c:ptCount val="234"/>
                <c:pt idx="0">
                  <c:v>245</c:v>
                </c:pt>
                <c:pt idx="1">
                  <c:v>245</c:v>
                </c:pt>
                <c:pt idx="2">
                  <c:v>245</c:v>
                </c:pt>
                <c:pt idx="3">
                  <c:v>245</c:v>
                </c:pt>
                <c:pt idx="4">
                  <c:v>245</c:v>
                </c:pt>
                <c:pt idx="5">
                  <c:v>245</c:v>
                </c:pt>
                <c:pt idx="6">
                  <c:v>245</c:v>
                </c:pt>
                <c:pt idx="7">
                  <c:v>245</c:v>
                </c:pt>
                <c:pt idx="8">
                  <c:v>245</c:v>
                </c:pt>
                <c:pt idx="9">
                  <c:v>245</c:v>
                </c:pt>
                <c:pt idx="10">
                  <c:v>245</c:v>
                </c:pt>
                <c:pt idx="11">
                  <c:v>245</c:v>
                </c:pt>
                <c:pt idx="12">
                  <c:v>250</c:v>
                </c:pt>
                <c:pt idx="13">
                  <c:v>250</c:v>
                </c:pt>
                <c:pt idx="14">
                  <c:v>250</c:v>
                </c:pt>
                <c:pt idx="15">
                  <c:v>250</c:v>
                </c:pt>
                <c:pt idx="16">
                  <c:v>250</c:v>
                </c:pt>
                <c:pt idx="17">
                  <c:v>250</c:v>
                </c:pt>
                <c:pt idx="18">
                  <c:v>250</c:v>
                </c:pt>
                <c:pt idx="19">
                  <c:v>250</c:v>
                </c:pt>
                <c:pt idx="20">
                  <c:v>250</c:v>
                </c:pt>
                <c:pt idx="21">
                  <c:v>250</c:v>
                </c:pt>
                <c:pt idx="22">
                  <c:v>250</c:v>
                </c:pt>
                <c:pt idx="23">
                  <c:v>250</c:v>
                </c:pt>
                <c:pt idx="24">
                  <c:v>250</c:v>
                </c:pt>
                <c:pt idx="25">
                  <c:v>250</c:v>
                </c:pt>
                <c:pt idx="26">
                  <c:v>250</c:v>
                </c:pt>
                <c:pt idx="27">
                  <c:v>250</c:v>
                </c:pt>
                <c:pt idx="28">
                  <c:v>250</c:v>
                </c:pt>
                <c:pt idx="29">
                  <c:v>250</c:v>
                </c:pt>
                <c:pt idx="30">
                  <c:v>250</c:v>
                </c:pt>
                <c:pt idx="31">
                  <c:v>250</c:v>
                </c:pt>
                <c:pt idx="32">
                  <c:v>250</c:v>
                </c:pt>
                <c:pt idx="33">
                  <c:v>250</c:v>
                </c:pt>
                <c:pt idx="34">
                  <c:v>250</c:v>
                </c:pt>
                <c:pt idx="35">
                  <c:v>250</c:v>
                </c:pt>
                <c:pt idx="36">
                  <c:v>250</c:v>
                </c:pt>
                <c:pt idx="37">
                  <c:v>250</c:v>
                </c:pt>
                <c:pt idx="38">
                  <c:v>250</c:v>
                </c:pt>
                <c:pt idx="39">
                  <c:v>245</c:v>
                </c:pt>
                <c:pt idx="40">
                  <c:v>250</c:v>
                </c:pt>
                <c:pt idx="41">
                  <c:v>249</c:v>
                </c:pt>
                <c:pt idx="42">
                  <c:v>250</c:v>
                </c:pt>
                <c:pt idx="43">
                  <c:v>250</c:v>
                </c:pt>
                <c:pt idx="44">
                  <c:v>250</c:v>
                </c:pt>
                <c:pt idx="45">
                  <c:v>248</c:v>
                </c:pt>
                <c:pt idx="46">
                  <c:v>250</c:v>
                </c:pt>
                <c:pt idx="47">
                  <c:v>246</c:v>
                </c:pt>
                <c:pt idx="48">
                  <c:v>250</c:v>
                </c:pt>
                <c:pt idx="49">
                  <c:v>250</c:v>
                </c:pt>
                <c:pt idx="50">
                  <c:v>250</c:v>
                </c:pt>
                <c:pt idx="51">
                  <c:v>250</c:v>
                </c:pt>
                <c:pt idx="52">
                  <c:v>250</c:v>
                </c:pt>
                <c:pt idx="53">
                  <c:v>250</c:v>
                </c:pt>
                <c:pt idx="54">
                  <c:v>255</c:v>
                </c:pt>
                <c:pt idx="55">
                  <c:v>245</c:v>
                </c:pt>
                <c:pt idx="56">
                  <c:v>250</c:v>
                </c:pt>
                <c:pt idx="57">
                  <c:v>250</c:v>
                </c:pt>
                <c:pt idx="58">
                  <c:v>250</c:v>
                </c:pt>
                <c:pt idx="59">
                  <c:v>250</c:v>
                </c:pt>
                <c:pt idx="60">
                  <c:v>240</c:v>
                </c:pt>
                <c:pt idx="61">
                  <c:v>250</c:v>
                </c:pt>
                <c:pt idx="62">
                  <c:v>250</c:v>
                </c:pt>
                <c:pt idx="63">
                  <c:v>250</c:v>
                </c:pt>
                <c:pt idx="64">
                  <c:v>250</c:v>
                </c:pt>
                <c:pt idx="65">
                  <c:v>250</c:v>
                </c:pt>
                <c:pt idx="66">
                  <c:v>250</c:v>
                </c:pt>
                <c:pt idx="67">
                  <c:v>245</c:v>
                </c:pt>
                <c:pt idx="68">
                  <c:v>250</c:v>
                </c:pt>
                <c:pt idx="69">
                  <c:v>250</c:v>
                </c:pt>
                <c:pt idx="70">
                  <c:v>250</c:v>
                </c:pt>
                <c:pt idx="71">
                  <c:v>250</c:v>
                </c:pt>
                <c:pt idx="72">
                  <c:v>250</c:v>
                </c:pt>
                <c:pt idx="73">
                  <c:v>256</c:v>
                </c:pt>
                <c:pt idx="74">
                  <c:v>250</c:v>
                </c:pt>
                <c:pt idx="75">
                  <c:v>250</c:v>
                </c:pt>
                <c:pt idx="76">
                  <c:v>250</c:v>
                </c:pt>
                <c:pt idx="77">
                  <c:v>238</c:v>
                </c:pt>
                <c:pt idx="78">
                  <c:v>238</c:v>
                </c:pt>
                <c:pt idx="79">
                  <c:v>240</c:v>
                </c:pt>
                <c:pt idx="80">
                  <c:v>250</c:v>
                </c:pt>
                <c:pt idx="81">
                  <c:v>250</c:v>
                </c:pt>
                <c:pt idx="82">
                  <c:v>250</c:v>
                </c:pt>
                <c:pt idx="83">
                  <c:v>250</c:v>
                </c:pt>
                <c:pt idx="84">
                  <c:v>250</c:v>
                </c:pt>
                <c:pt idx="85">
                  <c:v>250</c:v>
                </c:pt>
                <c:pt idx="86">
                  <c:v>250</c:v>
                </c:pt>
                <c:pt idx="87">
                  <c:v>250</c:v>
                </c:pt>
                <c:pt idx="88">
                  <c:v>250</c:v>
                </c:pt>
                <c:pt idx="89">
                  <c:v>250</c:v>
                </c:pt>
                <c:pt idx="90">
                  <c:v>250</c:v>
                </c:pt>
                <c:pt idx="91">
                  <c:v>250</c:v>
                </c:pt>
                <c:pt idx="92">
                  <c:v>250</c:v>
                </c:pt>
                <c:pt idx="93">
                  <c:v>250</c:v>
                </c:pt>
                <c:pt idx="94">
                  <c:v>250</c:v>
                </c:pt>
                <c:pt idx="95">
                  <c:v>250</c:v>
                </c:pt>
                <c:pt idx="96">
                  <c:v>250</c:v>
                </c:pt>
                <c:pt idx="97">
                  <c:v>250</c:v>
                </c:pt>
                <c:pt idx="98">
                  <c:v>250</c:v>
                </c:pt>
                <c:pt idx="99">
                  <c:v>250</c:v>
                </c:pt>
                <c:pt idx="100" formatCode="0">
                  <c:v>250</c:v>
                </c:pt>
                <c:pt idx="101" formatCode="0">
                  <c:v>250</c:v>
                </c:pt>
                <c:pt idx="102" formatCode="0">
                  <c:v>250</c:v>
                </c:pt>
                <c:pt idx="103">
                  <c:v>250</c:v>
                </c:pt>
                <c:pt idx="104" formatCode="0">
                  <c:v>258</c:v>
                </c:pt>
                <c:pt idx="105" formatCode="0">
                  <c:v>285</c:v>
                </c:pt>
                <c:pt idx="106">
                  <c:v>255</c:v>
                </c:pt>
                <c:pt idx="107">
                  <c:v>252</c:v>
                </c:pt>
                <c:pt idx="108">
                  <c:v>253</c:v>
                </c:pt>
                <c:pt idx="109">
                  <c:v>250</c:v>
                </c:pt>
                <c:pt idx="110">
                  <c:v>253</c:v>
                </c:pt>
                <c:pt idx="111">
                  <c:v>252</c:v>
                </c:pt>
                <c:pt idx="112">
                  <c:v>252</c:v>
                </c:pt>
                <c:pt idx="113">
                  <c:v>255</c:v>
                </c:pt>
                <c:pt idx="114">
                  <c:v>255</c:v>
                </c:pt>
                <c:pt idx="115">
                  <c:v>253</c:v>
                </c:pt>
                <c:pt idx="116">
                  <c:v>252</c:v>
                </c:pt>
                <c:pt idx="117">
                  <c:v>252</c:v>
                </c:pt>
                <c:pt idx="118">
                  <c:v>90</c:v>
                </c:pt>
                <c:pt idx="119">
                  <c:v>90</c:v>
                </c:pt>
                <c:pt idx="120">
                  <c:v>250</c:v>
                </c:pt>
                <c:pt idx="121">
                  <c:v>255</c:v>
                </c:pt>
                <c:pt idx="122">
                  <c:v>250</c:v>
                </c:pt>
                <c:pt idx="123">
                  <c:v>248</c:v>
                </c:pt>
                <c:pt idx="124">
                  <c:v>247</c:v>
                </c:pt>
                <c:pt idx="125">
                  <c:v>248</c:v>
                </c:pt>
                <c:pt idx="126">
                  <c:v>249</c:v>
                </c:pt>
                <c:pt idx="127">
                  <c:v>250</c:v>
                </c:pt>
                <c:pt idx="128">
                  <c:v>250</c:v>
                </c:pt>
                <c:pt idx="129">
                  <c:v>250</c:v>
                </c:pt>
                <c:pt idx="130">
                  <c:v>250</c:v>
                </c:pt>
                <c:pt idx="131">
                  <c:v>250</c:v>
                </c:pt>
                <c:pt idx="132">
                  <c:v>250</c:v>
                </c:pt>
                <c:pt idx="133">
                  <c:v>250</c:v>
                </c:pt>
                <c:pt idx="134">
                  <c:v>250</c:v>
                </c:pt>
                <c:pt idx="135">
                  <c:v>250</c:v>
                </c:pt>
                <c:pt idx="136">
                  <c:v>250</c:v>
                </c:pt>
                <c:pt idx="137">
                  <c:v>250</c:v>
                </c:pt>
                <c:pt idx="138">
                  <c:v>250</c:v>
                </c:pt>
                <c:pt idx="139">
                  <c:v>250</c:v>
                </c:pt>
                <c:pt idx="140">
                  <c:v>250</c:v>
                </c:pt>
                <c:pt idx="141">
                  <c:v>250</c:v>
                </c:pt>
                <c:pt idx="142">
                  <c:v>250</c:v>
                </c:pt>
                <c:pt idx="143" formatCode="0">
                  <c:v>250</c:v>
                </c:pt>
                <c:pt idx="144" formatCode="0">
                  <c:v>250</c:v>
                </c:pt>
                <c:pt idx="145" formatCode="0">
                  <c:v>250</c:v>
                </c:pt>
                <c:pt idx="146">
                  <c:v>250</c:v>
                </c:pt>
                <c:pt idx="147">
                  <c:v>250</c:v>
                </c:pt>
                <c:pt idx="148">
                  <c:v>250</c:v>
                </c:pt>
                <c:pt idx="149">
                  <c:v>250</c:v>
                </c:pt>
                <c:pt idx="150">
                  <c:v>250</c:v>
                </c:pt>
                <c:pt idx="151">
                  <c:v>250</c:v>
                </c:pt>
                <c:pt idx="152" formatCode="0">
                  <c:v>250</c:v>
                </c:pt>
                <c:pt idx="153" formatCode="0">
                  <c:v>250</c:v>
                </c:pt>
                <c:pt idx="154">
                  <c:v>252</c:v>
                </c:pt>
                <c:pt idx="155">
                  <c:v>250</c:v>
                </c:pt>
                <c:pt idx="156">
                  <c:v>250</c:v>
                </c:pt>
                <c:pt idx="157">
                  <c:v>250</c:v>
                </c:pt>
                <c:pt idx="158">
                  <c:v>250</c:v>
                </c:pt>
                <c:pt idx="159">
                  <c:v>250</c:v>
                </c:pt>
                <c:pt idx="160">
                  <c:v>250</c:v>
                </c:pt>
                <c:pt idx="161">
                  <c:v>250</c:v>
                </c:pt>
                <c:pt idx="162">
                  <c:v>250</c:v>
                </c:pt>
                <c:pt idx="163" formatCode="h:mm">
                  <c:v>250</c:v>
                </c:pt>
                <c:pt idx="164">
                  <c:v>250</c:v>
                </c:pt>
                <c:pt idx="165">
                  <c:v>250</c:v>
                </c:pt>
                <c:pt idx="166">
                  <c:v>250</c:v>
                </c:pt>
                <c:pt idx="167">
                  <c:v>250</c:v>
                </c:pt>
                <c:pt idx="168">
                  <c:v>250</c:v>
                </c:pt>
                <c:pt idx="169">
                  <c:v>250</c:v>
                </c:pt>
                <c:pt idx="170">
                  <c:v>250</c:v>
                </c:pt>
                <c:pt idx="171">
                  <c:v>250</c:v>
                </c:pt>
                <c:pt idx="172">
                  <c:v>250</c:v>
                </c:pt>
                <c:pt idx="173">
                  <c:v>250</c:v>
                </c:pt>
                <c:pt idx="174">
                  <c:v>250</c:v>
                </c:pt>
                <c:pt idx="175">
                  <c:v>250</c:v>
                </c:pt>
                <c:pt idx="176">
                  <c:v>250</c:v>
                </c:pt>
                <c:pt idx="177">
                  <c:v>250</c:v>
                </c:pt>
                <c:pt idx="178">
                  <c:v>250</c:v>
                </c:pt>
                <c:pt idx="179">
                  <c:v>250</c:v>
                </c:pt>
                <c:pt idx="180">
                  <c:v>250</c:v>
                </c:pt>
                <c:pt idx="181" formatCode="0">
                  <c:v>250</c:v>
                </c:pt>
                <c:pt idx="182" formatCode="0">
                  <c:v>250</c:v>
                </c:pt>
                <c:pt idx="183" formatCode="0">
                  <c:v>250</c:v>
                </c:pt>
                <c:pt idx="184" formatCode="0">
                  <c:v>252</c:v>
                </c:pt>
                <c:pt idx="185">
                  <c:v>250</c:v>
                </c:pt>
                <c:pt idx="186">
                  <c:v>252</c:v>
                </c:pt>
                <c:pt idx="187">
                  <c:v>250</c:v>
                </c:pt>
                <c:pt idx="188">
                  <c:v>250</c:v>
                </c:pt>
                <c:pt idx="189">
                  <c:v>250</c:v>
                </c:pt>
                <c:pt idx="190">
                  <c:v>250</c:v>
                </c:pt>
                <c:pt idx="191">
                  <c:v>250</c:v>
                </c:pt>
                <c:pt idx="192">
                  <c:v>250</c:v>
                </c:pt>
                <c:pt idx="193">
                  <c:v>250</c:v>
                </c:pt>
                <c:pt idx="194">
                  <c:v>250</c:v>
                </c:pt>
                <c:pt idx="195">
                  <c:v>250</c:v>
                </c:pt>
                <c:pt idx="196">
                  <c:v>250</c:v>
                </c:pt>
                <c:pt idx="197">
                  <c:v>250</c:v>
                </c:pt>
                <c:pt idx="198">
                  <c:v>250</c:v>
                </c:pt>
                <c:pt idx="199">
                  <c:v>250</c:v>
                </c:pt>
                <c:pt idx="200">
                  <c:v>250</c:v>
                </c:pt>
                <c:pt idx="201">
                  <c:v>250</c:v>
                </c:pt>
                <c:pt idx="202">
                  <c:v>250</c:v>
                </c:pt>
                <c:pt idx="203">
                  <c:v>250</c:v>
                </c:pt>
                <c:pt idx="204">
                  <c:v>250</c:v>
                </c:pt>
                <c:pt idx="205">
                  <c:v>250</c:v>
                </c:pt>
                <c:pt idx="206">
                  <c:v>250</c:v>
                </c:pt>
                <c:pt idx="207">
                  <c:v>90</c:v>
                </c:pt>
                <c:pt idx="208">
                  <c:v>250</c:v>
                </c:pt>
                <c:pt idx="209">
                  <c:v>250</c:v>
                </c:pt>
                <c:pt idx="210">
                  <c:v>250</c:v>
                </c:pt>
                <c:pt idx="211">
                  <c:v>250</c:v>
                </c:pt>
                <c:pt idx="212">
                  <c:v>250</c:v>
                </c:pt>
                <c:pt idx="213">
                  <c:v>250</c:v>
                </c:pt>
                <c:pt idx="214">
                  <c:v>250</c:v>
                </c:pt>
                <c:pt idx="215">
                  <c:v>250</c:v>
                </c:pt>
                <c:pt idx="216">
                  <c:v>250</c:v>
                </c:pt>
                <c:pt idx="217">
                  <c:v>250</c:v>
                </c:pt>
                <c:pt idx="218">
                  <c:v>250</c:v>
                </c:pt>
                <c:pt idx="219">
                  <c:v>250</c:v>
                </c:pt>
                <c:pt idx="220">
                  <c:v>250</c:v>
                </c:pt>
                <c:pt idx="221">
                  <c:v>250</c:v>
                </c:pt>
                <c:pt idx="222">
                  <c:v>280</c:v>
                </c:pt>
                <c:pt idx="223">
                  <c:v>250</c:v>
                </c:pt>
                <c:pt idx="224">
                  <c:v>250</c:v>
                </c:pt>
                <c:pt idx="225">
                  <c:v>250</c:v>
                </c:pt>
                <c:pt idx="226">
                  <c:v>250</c:v>
                </c:pt>
                <c:pt idx="227">
                  <c:v>250</c:v>
                </c:pt>
                <c:pt idx="228">
                  <c:v>250</c:v>
                </c:pt>
                <c:pt idx="229">
                  <c:v>250</c:v>
                </c:pt>
                <c:pt idx="230">
                  <c:v>250</c:v>
                </c:pt>
                <c:pt idx="231">
                  <c:v>250</c:v>
                </c:pt>
                <c:pt idx="232">
                  <c:v>250</c:v>
                </c:pt>
                <c:pt idx="233">
                  <c:v>150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54-41E5-919D-9D3D6CFEEC10}"/>
            </c:ext>
          </c:extLst>
        </c:ser>
        <c:ser>
          <c:idx val="2"/>
          <c:order val="2"/>
          <c:tx>
            <c:v>Mira 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'Mira Vaca Total Datos SDA'!$C$424:$C$657</c:f>
              <c:numCache>
                <c:formatCode>m/d/yyyy</c:formatCode>
                <c:ptCount val="234"/>
                <c:pt idx="0">
                  <c:v>44214</c:v>
                </c:pt>
                <c:pt idx="1">
                  <c:v>44215</c:v>
                </c:pt>
                <c:pt idx="2">
                  <c:v>44216</c:v>
                </c:pt>
                <c:pt idx="3">
                  <c:v>44217</c:v>
                </c:pt>
                <c:pt idx="4">
                  <c:v>44218</c:v>
                </c:pt>
                <c:pt idx="5">
                  <c:v>44219</c:v>
                </c:pt>
                <c:pt idx="6">
                  <c:v>44221</c:v>
                </c:pt>
                <c:pt idx="7">
                  <c:v>44222</c:v>
                </c:pt>
                <c:pt idx="8">
                  <c:v>44223</c:v>
                </c:pt>
                <c:pt idx="9">
                  <c:v>44224</c:v>
                </c:pt>
                <c:pt idx="10">
                  <c:v>44225</c:v>
                </c:pt>
                <c:pt idx="11">
                  <c:v>44226</c:v>
                </c:pt>
                <c:pt idx="12">
                  <c:v>44236</c:v>
                </c:pt>
                <c:pt idx="13">
                  <c:v>44237</c:v>
                </c:pt>
                <c:pt idx="14">
                  <c:v>44238</c:v>
                </c:pt>
                <c:pt idx="15">
                  <c:v>44239</c:v>
                </c:pt>
                <c:pt idx="16">
                  <c:v>44240</c:v>
                </c:pt>
                <c:pt idx="17">
                  <c:v>44242</c:v>
                </c:pt>
                <c:pt idx="18">
                  <c:v>44243</c:v>
                </c:pt>
                <c:pt idx="19">
                  <c:v>44244</c:v>
                </c:pt>
                <c:pt idx="20">
                  <c:v>44245</c:v>
                </c:pt>
                <c:pt idx="21">
                  <c:v>44246</c:v>
                </c:pt>
                <c:pt idx="22">
                  <c:v>44247</c:v>
                </c:pt>
                <c:pt idx="23">
                  <c:v>44248</c:v>
                </c:pt>
                <c:pt idx="24">
                  <c:v>44250</c:v>
                </c:pt>
                <c:pt idx="25">
                  <c:v>44251</c:v>
                </c:pt>
                <c:pt idx="26">
                  <c:v>44252</c:v>
                </c:pt>
                <c:pt idx="27">
                  <c:v>44253</c:v>
                </c:pt>
                <c:pt idx="28">
                  <c:v>44254</c:v>
                </c:pt>
                <c:pt idx="29">
                  <c:v>44256</c:v>
                </c:pt>
                <c:pt idx="30">
                  <c:v>44257</c:v>
                </c:pt>
                <c:pt idx="31">
                  <c:v>44258</c:v>
                </c:pt>
                <c:pt idx="32">
                  <c:v>44259</c:v>
                </c:pt>
                <c:pt idx="33">
                  <c:v>44260</c:v>
                </c:pt>
                <c:pt idx="34">
                  <c:v>44261</c:v>
                </c:pt>
                <c:pt idx="35">
                  <c:v>44263</c:v>
                </c:pt>
                <c:pt idx="36">
                  <c:v>44264</c:v>
                </c:pt>
                <c:pt idx="37">
                  <c:v>44265</c:v>
                </c:pt>
                <c:pt idx="38">
                  <c:v>44266</c:v>
                </c:pt>
                <c:pt idx="39">
                  <c:v>44267</c:v>
                </c:pt>
                <c:pt idx="40">
                  <c:v>44268</c:v>
                </c:pt>
                <c:pt idx="41">
                  <c:v>44273</c:v>
                </c:pt>
                <c:pt idx="42">
                  <c:v>44275</c:v>
                </c:pt>
                <c:pt idx="43">
                  <c:v>44345</c:v>
                </c:pt>
                <c:pt idx="44">
                  <c:v>44347</c:v>
                </c:pt>
                <c:pt idx="45">
                  <c:v>44348</c:v>
                </c:pt>
                <c:pt idx="46">
                  <c:v>44349</c:v>
                </c:pt>
                <c:pt idx="47">
                  <c:v>44350</c:v>
                </c:pt>
                <c:pt idx="48">
                  <c:v>44351</c:v>
                </c:pt>
                <c:pt idx="49">
                  <c:v>44352</c:v>
                </c:pt>
                <c:pt idx="50">
                  <c:v>44355</c:v>
                </c:pt>
                <c:pt idx="51">
                  <c:v>44356</c:v>
                </c:pt>
                <c:pt idx="52">
                  <c:v>44357</c:v>
                </c:pt>
                <c:pt idx="53">
                  <c:v>44358</c:v>
                </c:pt>
                <c:pt idx="54">
                  <c:v>44359</c:v>
                </c:pt>
                <c:pt idx="55">
                  <c:v>44362</c:v>
                </c:pt>
                <c:pt idx="56">
                  <c:v>44363</c:v>
                </c:pt>
                <c:pt idx="57">
                  <c:v>44364</c:v>
                </c:pt>
                <c:pt idx="58">
                  <c:v>44365</c:v>
                </c:pt>
                <c:pt idx="59">
                  <c:v>44366</c:v>
                </c:pt>
                <c:pt idx="60">
                  <c:v>44368</c:v>
                </c:pt>
                <c:pt idx="61">
                  <c:v>44369</c:v>
                </c:pt>
                <c:pt idx="62">
                  <c:v>44370</c:v>
                </c:pt>
                <c:pt idx="63">
                  <c:v>44371</c:v>
                </c:pt>
                <c:pt idx="64">
                  <c:v>44372</c:v>
                </c:pt>
                <c:pt idx="65">
                  <c:v>44373</c:v>
                </c:pt>
                <c:pt idx="66">
                  <c:v>44375</c:v>
                </c:pt>
                <c:pt idx="67">
                  <c:v>44376</c:v>
                </c:pt>
                <c:pt idx="68">
                  <c:v>44377</c:v>
                </c:pt>
                <c:pt idx="69">
                  <c:v>44378</c:v>
                </c:pt>
                <c:pt idx="70">
                  <c:v>44379</c:v>
                </c:pt>
                <c:pt idx="71">
                  <c:v>44380</c:v>
                </c:pt>
                <c:pt idx="72">
                  <c:v>44382</c:v>
                </c:pt>
                <c:pt idx="73">
                  <c:v>44384</c:v>
                </c:pt>
                <c:pt idx="74">
                  <c:v>44385</c:v>
                </c:pt>
                <c:pt idx="75">
                  <c:v>44386</c:v>
                </c:pt>
                <c:pt idx="76">
                  <c:v>44387</c:v>
                </c:pt>
                <c:pt idx="77">
                  <c:v>44389</c:v>
                </c:pt>
                <c:pt idx="78">
                  <c:v>44390</c:v>
                </c:pt>
                <c:pt idx="79">
                  <c:v>44391</c:v>
                </c:pt>
                <c:pt idx="80">
                  <c:v>44392</c:v>
                </c:pt>
                <c:pt idx="81">
                  <c:v>44393</c:v>
                </c:pt>
                <c:pt idx="82">
                  <c:v>44394</c:v>
                </c:pt>
                <c:pt idx="83">
                  <c:v>44396</c:v>
                </c:pt>
                <c:pt idx="84">
                  <c:v>44398</c:v>
                </c:pt>
                <c:pt idx="85">
                  <c:v>44399</c:v>
                </c:pt>
                <c:pt idx="86">
                  <c:v>44400</c:v>
                </c:pt>
                <c:pt idx="87">
                  <c:v>44401</c:v>
                </c:pt>
                <c:pt idx="88">
                  <c:v>44403</c:v>
                </c:pt>
                <c:pt idx="89">
                  <c:v>44404</c:v>
                </c:pt>
                <c:pt idx="90">
                  <c:v>44405</c:v>
                </c:pt>
                <c:pt idx="91">
                  <c:v>44406</c:v>
                </c:pt>
                <c:pt idx="92">
                  <c:v>44407</c:v>
                </c:pt>
                <c:pt idx="93">
                  <c:v>44408</c:v>
                </c:pt>
                <c:pt idx="94">
                  <c:v>44410</c:v>
                </c:pt>
                <c:pt idx="95">
                  <c:v>44411</c:v>
                </c:pt>
                <c:pt idx="96">
                  <c:v>44412</c:v>
                </c:pt>
                <c:pt idx="97">
                  <c:v>44413</c:v>
                </c:pt>
                <c:pt idx="98">
                  <c:v>44414</c:v>
                </c:pt>
                <c:pt idx="99">
                  <c:v>44418</c:v>
                </c:pt>
                <c:pt idx="100">
                  <c:v>44419</c:v>
                </c:pt>
                <c:pt idx="101">
                  <c:v>44420</c:v>
                </c:pt>
                <c:pt idx="102">
                  <c:v>44421</c:v>
                </c:pt>
                <c:pt idx="103">
                  <c:v>44422</c:v>
                </c:pt>
                <c:pt idx="104">
                  <c:v>44425</c:v>
                </c:pt>
                <c:pt idx="105">
                  <c:v>44426</c:v>
                </c:pt>
                <c:pt idx="106">
                  <c:v>44427</c:v>
                </c:pt>
                <c:pt idx="107">
                  <c:v>44428</c:v>
                </c:pt>
                <c:pt idx="108">
                  <c:v>44429</c:v>
                </c:pt>
                <c:pt idx="109">
                  <c:v>44431</c:v>
                </c:pt>
                <c:pt idx="110">
                  <c:v>44432</c:v>
                </c:pt>
                <c:pt idx="111">
                  <c:v>44433</c:v>
                </c:pt>
                <c:pt idx="112">
                  <c:v>44434</c:v>
                </c:pt>
                <c:pt idx="113">
                  <c:v>44435</c:v>
                </c:pt>
                <c:pt idx="114">
                  <c:v>44438</c:v>
                </c:pt>
                <c:pt idx="115">
                  <c:v>44439</c:v>
                </c:pt>
                <c:pt idx="116">
                  <c:v>44440</c:v>
                </c:pt>
                <c:pt idx="117">
                  <c:v>44441</c:v>
                </c:pt>
                <c:pt idx="118">
                  <c:v>44442</c:v>
                </c:pt>
                <c:pt idx="119">
                  <c:v>44443</c:v>
                </c:pt>
                <c:pt idx="120">
                  <c:v>44445</c:v>
                </c:pt>
                <c:pt idx="121">
                  <c:v>44446</c:v>
                </c:pt>
                <c:pt idx="122">
                  <c:v>44447</c:v>
                </c:pt>
                <c:pt idx="123">
                  <c:v>44448</c:v>
                </c:pt>
                <c:pt idx="124">
                  <c:v>44449</c:v>
                </c:pt>
                <c:pt idx="125">
                  <c:v>44450</c:v>
                </c:pt>
                <c:pt idx="126">
                  <c:v>44452</c:v>
                </c:pt>
                <c:pt idx="127">
                  <c:v>44453</c:v>
                </c:pt>
                <c:pt idx="128">
                  <c:v>44454</c:v>
                </c:pt>
                <c:pt idx="129">
                  <c:v>44455</c:v>
                </c:pt>
                <c:pt idx="130">
                  <c:v>44456</c:v>
                </c:pt>
                <c:pt idx="131">
                  <c:v>44457</c:v>
                </c:pt>
                <c:pt idx="132">
                  <c:v>44459</c:v>
                </c:pt>
                <c:pt idx="133">
                  <c:v>44460</c:v>
                </c:pt>
                <c:pt idx="134">
                  <c:v>44461</c:v>
                </c:pt>
                <c:pt idx="135">
                  <c:v>44462</c:v>
                </c:pt>
                <c:pt idx="136">
                  <c:v>44463</c:v>
                </c:pt>
                <c:pt idx="137">
                  <c:v>44464</c:v>
                </c:pt>
                <c:pt idx="138">
                  <c:v>44466</c:v>
                </c:pt>
                <c:pt idx="139">
                  <c:v>44467</c:v>
                </c:pt>
                <c:pt idx="140">
                  <c:v>44468</c:v>
                </c:pt>
                <c:pt idx="141">
                  <c:v>44469</c:v>
                </c:pt>
                <c:pt idx="142">
                  <c:v>44470</c:v>
                </c:pt>
                <c:pt idx="143">
                  <c:v>44471</c:v>
                </c:pt>
                <c:pt idx="144">
                  <c:v>44473</c:v>
                </c:pt>
                <c:pt idx="145">
                  <c:v>44474</c:v>
                </c:pt>
                <c:pt idx="146">
                  <c:v>44475</c:v>
                </c:pt>
                <c:pt idx="147">
                  <c:v>44476</c:v>
                </c:pt>
                <c:pt idx="148">
                  <c:v>44477</c:v>
                </c:pt>
                <c:pt idx="149">
                  <c:v>44478</c:v>
                </c:pt>
                <c:pt idx="150">
                  <c:v>44480</c:v>
                </c:pt>
                <c:pt idx="151">
                  <c:v>44481</c:v>
                </c:pt>
                <c:pt idx="152">
                  <c:v>44482</c:v>
                </c:pt>
                <c:pt idx="153">
                  <c:v>44483</c:v>
                </c:pt>
                <c:pt idx="154">
                  <c:v>44484</c:v>
                </c:pt>
                <c:pt idx="155">
                  <c:v>44485</c:v>
                </c:pt>
                <c:pt idx="156">
                  <c:v>44488</c:v>
                </c:pt>
                <c:pt idx="157">
                  <c:v>44489</c:v>
                </c:pt>
                <c:pt idx="158">
                  <c:v>44490</c:v>
                </c:pt>
                <c:pt idx="159">
                  <c:v>44491</c:v>
                </c:pt>
                <c:pt idx="160">
                  <c:v>44492</c:v>
                </c:pt>
                <c:pt idx="161">
                  <c:v>44494</c:v>
                </c:pt>
                <c:pt idx="162">
                  <c:v>44495</c:v>
                </c:pt>
                <c:pt idx="163">
                  <c:v>44496</c:v>
                </c:pt>
                <c:pt idx="164">
                  <c:v>44497</c:v>
                </c:pt>
                <c:pt idx="165">
                  <c:v>44498</c:v>
                </c:pt>
                <c:pt idx="166">
                  <c:v>44499</c:v>
                </c:pt>
                <c:pt idx="167">
                  <c:v>44502</c:v>
                </c:pt>
                <c:pt idx="168">
                  <c:v>44503</c:v>
                </c:pt>
                <c:pt idx="169">
                  <c:v>44504</c:v>
                </c:pt>
                <c:pt idx="170">
                  <c:v>44505</c:v>
                </c:pt>
                <c:pt idx="171">
                  <c:v>44506</c:v>
                </c:pt>
                <c:pt idx="172">
                  <c:v>44508</c:v>
                </c:pt>
                <c:pt idx="173">
                  <c:v>44509</c:v>
                </c:pt>
                <c:pt idx="174">
                  <c:v>44510</c:v>
                </c:pt>
                <c:pt idx="175">
                  <c:v>44511</c:v>
                </c:pt>
                <c:pt idx="176">
                  <c:v>44512</c:v>
                </c:pt>
                <c:pt idx="177">
                  <c:v>44513</c:v>
                </c:pt>
                <c:pt idx="178">
                  <c:v>44516</c:v>
                </c:pt>
                <c:pt idx="179">
                  <c:v>44517</c:v>
                </c:pt>
                <c:pt idx="180">
                  <c:v>44518</c:v>
                </c:pt>
                <c:pt idx="181">
                  <c:v>44519</c:v>
                </c:pt>
                <c:pt idx="182">
                  <c:v>44520</c:v>
                </c:pt>
                <c:pt idx="183">
                  <c:v>44522</c:v>
                </c:pt>
                <c:pt idx="184">
                  <c:v>44523</c:v>
                </c:pt>
                <c:pt idx="185">
                  <c:v>44524</c:v>
                </c:pt>
                <c:pt idx="186">
                  <c:v>44525</c:v>
                </c:pt>
                <c:pt idx="187">
                  <c:v>44526</c:v>
                </c:pt>
                <c:pt idx="188">
                  <c:v>44527</c:v>
                </c:pt>
                <c:pt idx="189">
                  <c:v>44529</c:v>
                </c:pt>
                <c:pt idx="190">
                  <c:v>44530</c:v>
                </c:pt>
                <c:pt idx="191">
                  <c:v>44531</c:v>
                </c:pt>
                <c:pt idx="192">
                  <c:v>44532</c:v>
                </c:pt>
                <c:pt idx="193">
                  <c:v>44533</c:v>
                </c:pt>
                <c:pt idx="194">
                  <c:v>44534</c:v>
                </c:pt>
                <c:pt idx="195">
                  <c:v>44536</c:v>
                </c:pt>
                <c:pt idx="196">
                  <c:v>44537</c:v>
                </c:pt>
                <c:pt idx="197">
                  <c:v>44539</c:v>
                </c:pt>
                <c:pt idx="198">
                  <c:v>44540</c:v>
                </c:pt>
                <c:pt idx="199">
                  <c:v>44541</c:v>
                </c:pt>
                <c:pt idx="200">
                  <c:v>44543</c:v>
                </c:pt>
                <c:pt idx="201">
                  <c:v>44544</c:v>
                </c:pt>
                <c:pt idx="202">
                  <c:v>44545</c:v>
                </c:pt>
                <c:pt idx="203">
                  <c:v>44546</c:v>
                </c:pt>
                <c:pt idx="204">
                  <c:v>44547</c:v>
                </c:pt>
                <c:pt idx="205">
                  <c:v>44548</c:v>
                </c:pt>
                <c:pt idx="206">
                  <c:v>44550</c:v>
                </c:pt>
                <c:pt idx="207">
                  <c:v>44551</c:v>
                </c:pt>
                <c:pt idx="208">
                  <c:v>44553</c:v>
                </c:pt>
                <c:pt idx="209">
                  <c:v>44554</c:v>
                </c:pt>
                <c:pt idx="210">
                  <c:v>44557</c:v>
                </c:pt>
                <c:pt idx="211">
                  <c:v>44558</c:v>
                </c:pt>
                <c:pt idx="212">
                  <c:v>44559</c:v>
                </c:pt>
                <c:pt idx="213">
                  <c:v>44564</c:v>
                </c:pt>
                <c:pt idx="214">
                  <c:v>44565</c:v>
                </c:pt>
                <c:pt idx="215">
                  <c:v>44566</c:v>
                </c:pt>
                <c:pt idx="216">
                  <c:v>44567</c:v>
                </c:pt>
                <c:pt idx="217">
                  <c:v>44568</c:v>
                </c:pt>
                <c:pt idx="218">
                  <c:v>44569</c:v>
                </c:pt>
                <c:pt idx="219">
                  <c:v>44572</c:v>
                </c:pt>
                <c:pt idx="220">
                  <c:v>44573</c:v>
                </c:pt>
                <c:pt idx="221">
                  <c:v>44574</c:v>
                </c:pt>
                <c:pt idx="222">
                  <c:v>44575</c:v>
                </c:pt>
                <c:pt idx="223">
                  <c:v>44576</c:v>
                </c:pt>
                <c:pt idx="224">
                  <c:v>44578</c:v>
                </c:pt>
                <c:pt idx="225">
                  <c:v>44579</c:v>
                </c:pt>
                <c:pt idx="226">
                  <c:v>44580</c:v>
                </c:pt>
                <c:pt idx="227">
                  <c:v>44581</c:v>
                </c:pt>
                <c:pt idx="228">
                  <c:v>44582</c:v>
                </c:pt>
                <c:pt idx="229">
                  <c:v>44586</c:v>
                </c:pt>
                <c:pt idx="230">
                  <c:v>44587</c:v>
                </c:pt>
                <c:pt idx="231">
                  <c:v>44588</c:v>
                </c:pt>
                <c:pt idx="232">
                  <c:v>44589</c:v>
                </c:pt>
                <c:pt idx="233">
                  <c:v>44590</c:v>
                </c:pt>
              </c:numCache>
            </c:numRef>
          </c:cat>
          <c:val>
            <c:numRef>
              <c:f>'Mira Vaca Total Datos SDA'!$I$424:$I$657</c:f>
              <c:numCache>
                <c:formatCode>General</c:formatCode>
                <c:ptCount val="234"/>
                <c:pt idx="0">
                  <c:v>88</c:v>
                </c:pt>
                <c:pt idx="1">
                  <c:v>88</c:v>
                </c:pt>
                <c:pt idx="2">
                  <c:v>88</c:v>
                </c:pt>
                <c:pt idx="3">
                  <c:v>88</c:v>
                </c:pt>
                <c:pt idx="4">
                  <c:v>88</c:v>
                </c:pt>
                <c:pt idx="5">
                  <c:v>88</c:v>
                </c:pt>
                <c:pt idx="6">
                  <c:v>88</c:v>
                </c:pt>
                <c:pt idx="7">
                  <c:v>86</c:v>
                </c:pt>
                <c:pt idx="8">
                  <c:v>86</c:v>
                </c:pt>
                <c:pt idx="9">
                  <c:v>86</c:v>
                </c:pt>
                <c:pt idx="10">
                  <c:v>86</c:v>
                </c:pt>
                <c:pt idx="11">
                  <c:v>86</c:v>
                </c:pt>
                <c:pt idx="12">
                  <c:v>90</c:v>
                </c:pt>
                <c:pt idx="13">
                  <c:v>86</c:v>
                </c:pt>
                <c:pt idx="14">
                  <c:v>90</c:v>
                </c:pt>
                <c:pt idx="15">
                  <c:v>90</c:v>
                </c:pt>
                <c:pt idx="16">
                  <c:v>86</c:v>
                </c:pt>
                <c:pt idx="17">
                  <c:v>86</c:v>
                </c:pt>
                <c:pt idx="18">
                  <c:v>86</c:v>
                </c:pt>
                <c:pt idx="19">
                  <c:v>86</c:v>
                </c:pt>
                <c:pt idx="20">
                  <c:v>86</c:v>
                </c:pt>
                <c:pt idx="21">
                  <c:v>86</c:v>
                </c:pt>
                <c:pt idx="22">
                  <c:v>86</c:v>
                </c:pt>
                <c:pt idx="23">
                  <c:v>86</c:v>
                </c:pt>
                <c:pt idx="24">
                  <c:v>86</c:v>
                </c:pt>
                <c:pt idx="25">
                  <c:v>86</c:v>
                </c:pt>
                <c:pt idx="26">
                  <c:v>86</c:v>
                </c:pt>
                <c:pt idx="27">
                  <c:v>88</c:v>
                </c:pt>
                <c:pt idx="28">
                  <c:v>88</c:v>
                </c:pt>
                <c:pt idx="29">
                  <c:v>88</c:v>
                </c:pt>
                <c:pt idx="30">
                  <c:v>88</c:v>
                </c:pt>
                <c:pt idx="31">
                  <c:v>88</c:v>
                </c:pt>
                <c:pt idx="32">
                  <c:v>88</c:v>
                </c:pt>
                <c:pt idx="33">
                  <c:v>88</c:v>
                </c:pt>
                <c:pt idx="34">
                  <c:v>88</c:v>
                </c:pt>
                <c:pt idx="35">
                  <c:v>88</c:v>
                </c:pt>
                <c:pt idx="36">
                  <c:v>88</c:v>
                </c:pt>
                <c:pt idx="37">
                  <c:v>88</c:v>
                </c:pt>
                <c:pt idx="38">
                  <c:v>88</c:v>
                </c:pt>
                <c:pt idx="39">
                  <c:v>88</c:v>
                </c:pt>
                <c:pt idx="40">
                  <c:v>90</c:v>
                </c:pt>
                <c:pt idx="41">
                  <c:v>89</c:v>
                </c:pt>
                <c:pt idx="42">
                  <c:v>90</c:v>
                </c:pt>
                <c:pt idx="43">
                  <c:v>84</c:v>
                </c:pt>
                <c:pt idx="44">
                  <c:v>86</c:v>
                </c:pt>
                <c:pt idx="45">
                  <c:v>90</c:v>
                </c:pt>
                <c:pt idx="46">
                  <c:v>90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90</c:v>
                </c:pt>
                <c:pt idx="51">
                  <c:v>88</c:v>
                </c:pt>
                <c:pt idx="52">
                  <c:v>90</c:v>
                </c:pt>
                <c:pt idx="53">
                  <c:v>90</c:v>
                </c:pt>
                <c:pt idx="54">
                  <c:v>100</c:v>
                </c:pt>
                <c:pt idx="55">
                  <c:v>90</c:v>
                </c:pt>
                <c:pt idx="56">
                  <c:v>90</c:v>
                </c:pt>
                <c:pt idx="57">
                  <c:v>90</c:v>
                </c:pt>
                <c:pt idx="58">
                  <c:v>90</c:v>
                </c:pt>
                <c:pt idx="59">
                  <c:v>88</c:v>
                </c:pt>
                <c:pt idx="60">
                  <c:v>90</c:v>
                </c:pt>
                <c:pt idx="61">
                  <c:v>90</c:v>
                </c:pt>
                <c:pt idx="62">
                  <c:v>90</c:v>
                </c:pt>
                <c:pt idx="63">
                  <c:v>90</c:v>
                </c:pt>
                <c:pt idx="64">
                  <c:v>90</c:v>
                </c:pt>
                <c:pt idx="65">
                  <c:v>90</c:v>
                </c:pt>
                <c:pt idx="66">
                  <c:v>90</c:v>
                </c:pt>
                <c:pt idx="67">
                  <c:v>90</c:v>
                </c:pt>
                <c:pt idx="68">
                  <c:v>88</c:v>
                </c:pt>
                <c:pt idx="69">
                  <c:v>90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78</c:v>
                </c:pt>
                <c:pt idx="78">
                  <c:v>78</c:v>
                </c:pt>
                <c:pt idx="79">
                  <c:v>80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92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90</c:v>
                </c:pt>
                <c:pt idx="93">
                  <c:v>90</c:v>
                </c:pt>
                <c:pt idx="94">
                  <c:v>90</c:v>
                </c:pt>
                <c:pt idx="95">
                  <c:v>90</c:v>
                </c:pt>
                <c:pt idx="96">
                  <c:v>90</c:v>
                </c:pt>
                <c:pt idx="97">
                  <c:v>90</c:v>
                </c:pt>
                <c:pt idx="98">
                  <c:v>90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90</c:v>
                </c:pt>
                <c:pt idx="104">
                  <c:v>97</c:v>
                </c:pt>
                <c:pt idx="105">
                  <c:v>95</c:v>
                </c:pt>
                <c:pt idx="106">
                  <c:v>93</c:v>
                </c:pt>
                <c:pt idx="107">
                  <c:v>92</c:v>
                </c:pt>
                <c:pt idx="108">
                  <c:v>93</c:v>
                </c:pt>
                <c:pt idx="109">
                  <c:v>90</c:v>
                </c:pt>
                <c:pt idx="110">
                  <c:v>93</c:v>
                </c:pt>
                <c:pt idx="111">
                  <c:v>90</c:v>
                </c:pt>
                <c:pt idx="112">
                  <c:v>92</c:v>
                </c:pt>
                <c:pt idx="113">
                  <c:v>90</c:v>
                </c:pt>
                <c:pt idx="114">
                  <c:v>92</c:v>
                </c:pt>
                <c:pt idx="115">
                  <c:v>93</c:v>
                </c:pt>
                <c:pt idx="116">
                  <c:v>93</c:v>
                </c:pt>
                <c:pt idx="117">
                  <c:v>92</c:v>
                </c:pt>
                <c:pt idx="118">
                  <c:v>150</c:v>
                </c:pt>
                <c:pt idx="119">
                  <c:v>150</c:v>
                </c:pt>
                <c:pt idx="120">
                  <c:v>92</c:v>
                </c:pt>
                <c:pt idx="121">
                  <c:v>92</c:v>
                </c:pt>
                <c:pt idx="122">
                  <c:v>90</c:v>
                </c:pt>
                <c:pt idx="123">
                  <c:v>90</c:v>
                </c:pt>
                <c:pt idx="124">
                  <c:v>90</c:v>
                </c:pt>
                <c:pt idx="125">
                  <c:v>90</c:v>
                </c:pt>
                <c:pt idx="126">
                  <c:v>90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90</c:v>
                </c:pt>
                <c:pt idx="132">
                  <c:v>90</c:v>
                </c:pt>
                <c:pt idx="133">
                  <c:v>90</c:v>
                </c:pt>
                <c:pt idx="134">
                  <c:v>90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95</c:v>
                </c:pt>
                <c:pt idx="142">
                  <c:v>90</c:v>
                </c:pt>
                <c:pt idx="143">
                  <c:v>90</c:v>
                </c:pt>
                <c:pt idx="144">
                  <c:v>90</c:v>
                </c:pt>
                <c:pt idx="145">
                  <c:v>90</c:v>
                </c:pt>
                <c:pt idx="146">
                  <c:v>92</c:v>
                </c:pt>
                <c:pt idx="147">
                  <c:v>90</c:v>
                </c:pt>
                <c:pt idx="148">
                  <c:v>90</c:v>
                </c:pt>
                <c:pt idx="149">
                  <c:v>90</c:v>
                </c:pt>
                <c:pt idx="150">
                  <c:v>92</c:v>
                </c:pt>
                <c:pt idx="151">
                  <c:v>92</c:v>
                </c:pt>
                <c:pt idx="152">
                  <c:v>90</c:v>
                </c:pt>
                <c:pt idx="153">
                  <c:v>90</c:v>
                </c:pt>
                <c:pt idx="154">
                  <c:v>92</c:v>
                </c:pt>
                <c:pt idx="155">
                  <c:v>92</c:v>
                </c:pt>
                <c:pt idx="156">
                  <c:v>90</c:v>
                </c:pt>
                <c:pt idx="157">
                  <c:v>40</c:v>
                </c:pt>
                <c:pt idx="158">
                  <c:v>90</c:v>
                </c:pt>
                <c:pt idx="159">
                  <c:v>90</c:v>
                </c:pt>
                <c:pt idx="160">
                  <c:v>90</c:v>
                </c:pt>
                <c:pt idx="161">
                  <c:v>92</c:v>
                </c:pt>
                <c:pt idx="162">
                  <c:v>94</c:v>
                </c:pt>
                <c:pt idx="163">
                  <c:v>40</c:v>
                </c:pt>
                <c:pt idx="164">
                  <c:v>90</c:v>
                </c:pt>
                <c:pt idx="165">
                  <c:v>90</c:v>
                </c:pt>
                <c:pt idx="166">
                  <c:v>90</c:v>
                </c:pt>
                <c:pt idx="167">
                  <c:v>90</c:v>
                </c:pt>
                <c:pt idx="168">
                  <c:v>90</c:v>
                </c:pt>
                <c:pt idx="169">
                  <c:v>90</c:v>
                </c:pt>
                <c:pt idx="170">
                  <c:v>92</c:v>
                </c:pt>
                <c:pt idx="171">
                  <c:v>90</c:v>
                </c:pt>
                <c:pt idx="172">
                  <c:v>90</c:v>
                </c:pt>
                <c:pt idx="173">
                  <c:v>90</c:v>
                </c:pt>
                <c:pt idx="174">
                  <c:v>90</c:v>
                </c:pt>
                <c:pt idx="175">
                  <c:v>90</c:v>
                </c:pt>
                <c:pt idx="176">
                  <c:v>93</c:v>
                </c:pt>
                <c:pt idx="177">
                  <c:v>92</c:v>
                </c:pt>
                <c:pt idx="178">
                  <c:v>93</c:v>
                </c:pt>
                <c:pt idx="179">
                  <c:v>90</c:v>
                </c:pt>
                <c:pt idx="180">
                  <c:v>92</c:v>
                </c:pt>
                <c:pt idx="181">
                  <c:v>90</c:v>
                </c:pt>
                <c:pt idx="182">
                  <c:v>90</c:v>
                </c:pt>
                <c:pt idx="183">
                  <c:v>92</c:v>
                </c:pt>
                <c:pt idx="184">
                  <c:v>92</c:v>
                </c:pt>
                <c:pt idx="185">
                  <c:v>90</c:v>
                </c:pt>
                <c:pt idx="186">
                  <c:v>92</c:v>
                </c:pt>
                <c:pt idx="187">
                  <c:v>90</c:v>
                </c:pt>
                <c:pt idx="188">
                  <c:v>90</c:v>
                </c:pt>
                <c:pt idx="189">
                  <c:v>92</c:v>
                </c:pt>
                <c:pt idx="190">
                  <c:v>92</c:v>
                </c:pt>
                <c:pt idx="191">
                  <c:v>90</c:v>
                </c:pt>
                <c:pt idx="192">
                  <c:v>91</c:v>
                </c:pt>
                <c:pt idx="193">
                  <c:v>92</c:v>
                </c:pt>
                <c:pt idx="194">
                  <c:v>90</c:v>
                </c:pt>
                <c:pt idx="195">
                  <c:v>91</c:v>
                </c:pt>
                <c:pt idx="196">
                  <c:v>90</c:v>
                </c:pt>
                <c:pt idx="197">
                  <c:v>92</c:v>
                </c:pt>
                <c:pt idx="198">
                  <c:v>91</c:v>
                </c:pt>
                <c:pt idx="199">
                  <c:v>92</c:v>
                </c:pt>
                <c:pt idx="200">
                  <c:v>90</c:v>
                </c:pt>
                <c:pt idx="201">
                  <c:v>90</c:v>
                </c:pt>
                <c:pt idx="202">
                  <c:v>90</c:v>
                </c:pt>
                <c:pt idx="203">
                  <c:v>92</c:v>
                </c:pt>
                <c:pt idx="204">
                  <c:v>92</c:v>
                </c:pt>
                <c:pt idx="205">
                  <c:v>92</c:v>
                </c:pt>
                <c:pt idx="206">
                  <c:v>90</c:v>
                </c:pt>
                <c:pt idx="208">
                  <c:v>92</c:v>
                </c:pt>
                <c:pt idx="209">
                  <c:v>90</c:v>
                </c:pt>
                <c:pt idx="210">
                  <c:v>90</c:v>
                </c:pt>
                <c:pt idx="211">
                  <c:v>91</c:v>
                </c:pt>
                <c:pt idx="212">
                  <c:v>90</c:v>
                </c:pt>
                <c:pt idx="213">
                  <c:v>92</c:v>
                </c:pt>
                <c:pt idx="214">
                  <c:v>90</c:v>
                </c:pt>
                <c:pt idx="215">
                  <c:v>91</c:v>
                </c:pt>
                <c:pt idx="216">
                  <c:v>90</c:v>
                </c:pt>
                <c:pt idx="217">
                  <c:v>90</c:v>
                </c:pt>
                <c:pt idx="218">
                  <c:v>90</c:v>
                </c:pt>
                <c:pt idx="219">
                  <c:v>90</c:v>
                </c:pt>
                <c:pt idx="220">
                  <c:v>92</c:v>
                </c:pt>
                <c:pt idx="221">
                  <c:v>90</c:v>
                </c:pt>
                <c:pt idx="222">
                  <c:v>92</c:v>
                </c:pt>
                <c:pt idx="223">
                  <c:v>92</c:v>
                </c:pt>
                <c:pt idx="224">
                  <c:v>90</c:v>
                </c:pt>
                <c:pt idx="225">
                  <c:v>90</c:v>
                </c:pt>
                <c:pt idx="226">
                  <c:v>90</c:v>
                </c:pt>
                <c:pt idx="227">
                  <c:v>90</c:v>
                </c:pt>
                <c:pt idx="228">
                  <c:v>90</c:v>
                </c:pt>
                <c:pt idx="229">
                  <c:v>92</c:v>
                </c:pt>
                <c:pt idx="230">
                  <c:v>90</c:v>
                </c:pt>
                <c:pt idx="231">
                  <c:v>90</c:v>
                </c:pt>
                <c:pt idx="232">
                  <c:v>91</c:v>
                </c:pt>
                <c:pt idx="233">
                  <c:v>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54-41E5-919D-9D3D6CFEEC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881311"/>
        <c:axId val="692884639"/>
      </c:lineChart>
      <c:dateAx>
        <c:axId val="692881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Fecha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4639"/>
        <c:crosses val="autoZero"/>
        <c:auto val="1"/>
        <c:lblOffset val="100"/>
        <c:baseTimeUnit val="days"/>
      </c:dateAx>
      <c:valAx>
        <c:axId val="69288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Lectura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1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0" i="0" baseline="0">
                <a:effectLst/>
              </a:rPr>
              <a:t>Humedal de la Vaca - Lectura de Miras 2022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Mira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'Mira Vaca Total Datos SDA'!$C$658:$C$700</c:f>
              <c:numCache>
                <c:formatCode>m/d/yyyy</c:formatCode>
                <c:ptCount val="43"/>
                <c:pt idx="0">
                  <c:v>44592</c:v>
                </c:pt>
                <c:pt idx="1">
                  <c:v>44593</c:v>
                </c:pt>
                <c:pt idx="2">
                  <c:v>44594</c:v>
                </c:pt>
                <c:pt idx="3">
                  <c:v>44595</c:v>
                </c:pt>
                <c:pt idx="4">
                  <c:v>44596</c:v>
                </c:pt>
                <c:pt idx="5">
                  <c:v>44597</c:v>
                </c:pt>
                <c:pt idx="6">
                  <c:v>44599</c:v>
                </c:pt>
                <c:pt idx="7">
                  <c:v>44600</c:v>
                </c:pt>
                <c:pt idx="8">
                  <c:v>44601</c:v>
                </c:pt>
                <c:pt idx="9">
                  <c:v>44602</c:v>
                </c:pt>
                <c:pt idx="10">
                  <c:v>44603</c:v>
                </c:pt>
                <c:pt idx="11">
                  <c:v>44604</c:v>
                </c:pt>
                <c:pt idx="12">
                  <c:v>44606</c:v>
                </c:pt>
                <c:pt idx="13">
                  <c:v>44607</c:v>
                </c:pt>
                <c:pt idx="14">
                  <c:v>44608</c:v>
                </c:pt>
                <c:pt idx="15">
                  <c:v>44609</c:v>
                </c:pt>
                <c:pt idx="16">
                  <c:v>44610</c:v>
                </c:pt>
                <c:pt idx="17">
                  <c:v>44611</c:v>
                </c:pt>
                <c:pt idx="18">
                  <c:v>44613</c:v>
                </c:pt>
                <c:pt idx="19">
                  <c:v>44614</c:v>
                </c:pt>
                <c:pt idx="20">
                  <c:v>44615</c:v>
                </c:pt>
                <c:pt idx="21">
                  <c:v>44616</c:v>
                </c:pt>
                <c:pt idx="22">
                  <c:v>44617</c:v>
                </c:pt>
                <c:pt idx="23">
                  <c:v>44618</c:v>
                </c:pt>
                <c:pt idx="24">
                  <c:v>44620</c:v>
                </c:pt>
                <c:pt idx="25">
                  <c:v>44621</c:v>
                </c:pt>
                <c:pt idx="26">
                  <c:v>44622</c:v>
                </c:pt>
                <c:pt idx="27">
                  <c:v>44623</c:v>
                </c:pt>
                <c:pt idx="28">
                  <c:v>44624</c:v>
                </c:pt>
                <c:pt idx="29">
                  <c:v>44625</c:v>
                </c:pt>
                <c:pt idx="30">
                  <c:v>44627</c:v>
                </c:pt>
                <c:pt idx="31">
                  <c:v>44628</c:v>
                </c:pt>
                <c:pt idx="32">
                  <c:v>44629</c:v>
                </c:pt>
                <c:pt idx="33">
                  <c:v>44630</c:v>
                </c:pt>
                <c:pt idx="34">
                  <c:v>44631</c:v>
                </c:pt>
                <c:pt idx="35">
                  <c:v>44632</c:v>
                </c:pt>
                <c:pt idx="36">
                  <c:v>44634</c:v>
                </c:pt>
                <c:pt idx="37">
                  <c:v>44635</c:v>
                </c:pt>
                <c:pt idx="38">
                  <c:v>44636</c:v>
                </c:pt>
                <c:pt idx="39">
                  <c:v>44637</c:v>
                </c:pt>
                <c:pt idx="40">
                  <c:v>44638</c:v>
                </c:pt>
                <c:pt idx="41">
                  <c:v>44639</c:v>
                </c:pt>
                <c:pt idx="42">
                  <c:v>44642</c:v>
                </c:pt>
              </c:numCache>
            </c:numRef>
          </c:cat>
          <c:val>
            <c:numRef>
              <c:f>'Mira Vaca Total Datos SDA'!$E$658:$E$700</c:f>
              <c:numCache>
                <c:formatCode>General</c:formatCode>
                <c:ptCount val="43"/>
                <c:pt idx="0">
                  <c:v>195</c:v>
                </c:pt>
                <c:pt idx="1">
                  <c:v>195</c:v>
                </c:pt>
                <c:pt idx="2">
                  <c:v>195</c:v>
                </c:pt>
                <c:pt idx="3">
                  <c:v>190</c:v>
                </c:pt>
                <c:pt idx="4">
                  <c:v>190</c:v>
                </c:pt>
                <c:pt idx="5">
                  <c:v>195</c:v>
                </c:pt>
                <c:pt idx="6">
                  <c:v>198</c:v>
                </c:pt>
                <c:pt idx="7">
                  <c:v>195</c:v>
                </c:pt>
                <c:pt idx="8">
                  <c:v>198</c:v>
                </c:pt>
                <c:pt idx="9">
                  <c:v>195</c:v>
                </c:pt>
                <c:pt idx="10">
                  <c:v>198</c:v>
                </c:pt>
                <c:pt idx="11">
                  <c:v>198</c:v>
                </c:pt>
                <c:pt idx="12">
                  <c:v>195</c:v>
                </c:pt>
                <c:pt idx="13">
                  <c:v>195</c:v>
                </c:pt>
                <c:pt idx="14">
                  <c:v>195</c:v>
                </c:pt>
                <c:pt idx="15">
                  <c:v>198</c:v>
                </c:pt>
                <c:pt idx="16">
                  <c:v>195</c:v>
                </c:pt>
                <c:pt idx="17">
                  <c:v>195</c:v>
                </c:pt>
                <c:pt idx="18">
                  <c:v>198</c:v>
                </c:pt>
                <c:pt idx="19">
                  <c:v>195</c:v>
                </c:pt>
                <c:pt idx="20">
                  <c:v>195</c:v>
                </c:pt>
                <c:pt idx="21">
                  <c:v>170</c:v>
                </c:pt>
                <c:pt idx="22">
                  <c:v>180</c:v>
                </c:pt>
                <c:pt idx="23">
                  <c:v>170</c:v>
                </c:pt>
                <c:pt idx="24">
                  <c:v>180</c:v>
                </c:pt>
                <c:pt idx="25">
                  <c:v>170</c:v>
                </c:pt>
                <c:pt idx="26">
                  <c:v>175</c:v>
                </c:pt>
                <c:pt idx="27">
                  <c:v>175</c:v>
                </c:pt>
                <c:pt idx="28">
                  <c:v>170</c:v>
                </c:pt>
                <c:pt idx="29">
                  <c:v>175</c:v>
                </c:pt>
                <c:pt idx="30">
                  <c:v>175</c:v>
                </c:pt>
                <c:pt idx="32">
                  <c:v>160</c:v>
                </c:pt>
                <c:pt idx="33">
                  <c:v>160</c:v>
                </c:pt>
                <c:pt idx="35">
                  <c:v>170</c:v>
                </c:pt>
                <c:pt idx="36">
                  <c:v>170</c:v>
                </c:pt>
                <c:pt idx="37">
                  <c:v>175</c:v>
                </c:pt>
                <c:pt idx="38">
                  <c:v>165</c:v>
                </c:pt>
                <c:pt idx="39">
                  <c:v>165</c:v>
                </c:pt>
                <c:pt idx="40">
                  <c:v>170</c:v>
                </c:pt>
                <c:pt idx="41">
                  <c:v>170</c:v>
                </c:pt>
                <c:pt idx="42">
                  <c:v>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5B-4124-AF7C-9117B82B4578}"/>
            </c:ext>
          </c:extLst>
        </c:ser>
        <c:ser>
          <c:idx val="1"/>
          <c:order val="1"/>
          <c:tx>
            <c:v>Mira 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'Mira Vaca Total Datos SDA'!$C$658:$C$700</c:f>
              <c:numCache>
                <c:formatCode>m/d/yyyy</c:formatCode>
                <c:ptCount val="43"/>
                <c:pt idx="0">
                  <c:v>44592</c:v>
                </c:pt>
                <c:pt idx="1">
                  <c:v>44593</c:v>
                </c:pt>
                <c:pt idx="2">
                  <c:v>44594</c:v>
                </c:pt>
                <c:pt idx="3">
                  <c:v>44595</c:v>
                </c:pt>
                <c:pt idx="4">
                  <c:v>44596</c:v>
                </c:pt>
                <c:pt idx="5">
                  <c:v>44597</c:v>
                </c:pt>
                <c:pt idx="6">
                  <c:v>44599</c:v>
                </c:pt>
                <c:pt idx="7">
                  <c:v>44600</c:v>
                </c:pt>
                <c:pt idx="8">
                  <c:v>44601</c:v>
                </c:pt>
                <c:pt idx="9">
                  <c:v>44602</c:v>
                </c:pt>
                <c:pt idx="10">
                  <c:v>44603</c:v>
                </c:pt>
                <c:pt idx="11">
                  <c:v>44604</c:v>
                </c:pt>
                <c:pt idx="12">
                  <c:v>44606</c:v>
                </c:pt>
                <c:pt idx="13">
                  <c:v>44607</c:v>
                </c:pt>
                <c:pt idx="14">
                  <c:v>44608</c:v>
                </c:pt>
                <c:pt idx="15">
                  <c:v>44609</c:v>
                </c:pt>
                <c:pt idx="16">
                  <c:v>44610</c:v>
                </c:pt>
                <c:pt idx="17">
                  <c:v>44611</c:v>
                </c:pt>
                <c:pt idx="18">
                  <c:v>44613</c:v>
                </c:pt>
                <c:pt idx="19">
                  <c:v>44614</c:v>
                </c:pt>
                <c:pt idx="20">
                  <c:v>44615</c:v>
                </c:pt>
                <c:pt idx="21">
                  <c:v>44616</c:v>
                </c:pt>
                <c:pt idx="22">
                  <c:v>44617</c:v>
                </c:pt>
                <c:pt idx="23">
                  <c:v>44618</c:v>
                </c:pt>
                <c:pt idx="24">
                  <c:v>44620</c:v>
                </c:pt>
                <c:pt idx="25">
                  <c:v>44621</c:v>
                </c:pt>
                <c:pt idx="26">
                  <c:v>44622</c:v>
                </c:pt>
                <c:pt idx="27">
                  <c:v>44623</c:v>
                </c:pt>
                <c:pt idx="28">
                  <c:v>44624</c:v>
                </c:pt>
                <c:pt idx="29">
                  <c:v>44625</c:v>
                </c:pt>
                <c:pt idx="30">
                  <c:v>44627</c:v>
                </c:pt>
                <c:pt idx="31">
                  <c:v>44628</c:v>
                </c:pt>
                <c:pt idx="32">
                  <c:v>44629</c:v>
                </c:pt>
                <c:pt idx="33">
                  <c:v>44630</c:v>
                </c:pt>
                <c:pt idx="34">
                  <c:v>44631</c:v>
                </c:pt>
                <c:pt idx="35">
                  <c:v>44632</c:v>
                </c:pt>
                <c:pt idx="36">
                  <c:v>44634</c:v>
                </c:pt>
                <c:pt idx="37">
                  <c:v>44635</c:v>
                </c:pt>
                <c:pt idx="38">
                  <c:v>44636</c:v>
                </c:pt>
                <c:pt idx="39">
                  <c:v>44637</c:v>
                </c:pt>
                <c:pt idx="40">
                  <c:v>44638</c:v>
                </c:pt>
                <c:pt idx="41">
                  <c:v>44639</c:v>
                </c:pt>
                <c:pt idx="42">
                  <c:v>44642</c:v>
                </c:pt>
              </c:numCache>
            </c:numRef>
          </c:cat>
          <c:val>
            <c:numRef>
              <c:f>'Mira Vaca Total Datos SDA'!$G$658:$G$700</c:f>
              <c:numCache>
                <c:formatCode>General</c:formatCode>
                <c:ptCount val="43"/>
                <c:pt idx="0">
                  <c:v>251</c:v>
                </c:pt>
                <c:pt idx="1">
                  <c:v>251</c:v>
                </c:pt>
                <c:pt idx="2">
                  <c:v>250</c:v>
                </c:pt>
                <c:pt idx="3">
                  <c:v>250</c:v>
                </c:pt>
                <c:pt idx="4">
                  <c:v>250</c:v>
                </c:pt>
                <c:pt idx="5">
                  <c:v>250</c:v>
                </c:pt>
                <c:pt idx="6">
                  <c:v>250</c:v>
                </c:pt>
                <c:pt idx="7">
                  <c:v>250</c:v>
                </c:pt>
                <c:pt idx="8">
                  <c:v>250</c:v>
                </c:pt>
                <c:pt idx="9">
                  <c:v>250</c:v>
                </c:pt>
                <c:pt idx="10">
                  <c:v>252</c:v>
                </c:pt>
                <c:pt idx="11">
                  <c:v>252</c:v>
                </c:pt>
                <c:pt idx="12">
                  <c:v>250</c:v>
                </c:pt>
                <c:pt idx="13">
                  <c:v>250</c:v>
                </c:pt>
                <c:pt idx="14">
                  <c:v>259</c:v>
                </c:pt>
                <c:pt idx="15">
                  <c:v>250</c:v>
                </c:pt>
                <c:pt idx="16">
                  <c:v>250</c:v>
                </c:pt>
                <c:pt idx="17">
                  <c:v>250</c:v>
                </c:pt>
                <c:pt idx="18">
                  <c:v>250</c:v>
                </c:pt>
                <c:pt idx="19">
                  <c:v>250</c:v>
                </c:pt>
                <c:pt idx="20">
                  <c:v>250</c:v>
                </c:pt>
                <c:pt idx="21">
                  <c:v>250</c:v>
                </c:pt>
                <c:pt idx="22">
                  <c:v>250</c:v>
                </c:pt>
                <c:pt idx="23">
                  <c:v>250</c:v>
                </c:pt>
                <c:pt idx="24">
                  <c:v>250</c:v>
                </c:pt>
                <c:pt idx="25">
                  <c:v>250</c:v>
                </c:pt>
                <c:pt idx="26">
                  <c:v>250</c:v>
                </c:pt>
                <c:pt idx="27">
                  <c:v>250</c:v>
                </c:pt>
                <c:pt idx="28">
                  <c:v>250</c:v>
                </c:pt>
                <c:pt idx="29">
                  <c:v>250</c:v>
                </c:pt>
                <c:pt idx="30">
                  <c:v>250</c:v>
                </c:pt>
                <c:pt idx="32">
                  <c:v>250</c:v>
                </c:pt>
                <c:pt idx="33">
                  <c:v>250</c:v>
                </c:pt>
                <c:pt idx="36">
                  <c:v>250</c:v>
                </c:pt>
                <c:pt idx="37">
                  <c:v>250</c:v>
                </c:pt>
                <c:pt idx="38">
                  <c:v>250</c:v>
                </c:pt>
                <c:pt idx="39">
                  <c:v>250</c:v>
                </c:pt>
                <c:pt idx="40">
                  <c:v>250</c:v>
                </c:pt>
                <c:pt idx="41">
                  <c:v>250</c:v>
                </c:pt>
                <c:pt idx="42">
                  <c:v>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5B-4124-AF7C-9117B82B4578}"/>
            </c:ext>
          </c:extLst>
        </c:ser>
        <c:ser>
          <c:idx val="2"/>
          <c:order val="2"/>
          <c:tx>
            <c:v>Mira 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'Mira Vaca Total Datos SDA'!$C$658:$C$700</c:f>
              <c:numCache>
                <c:formatCode>m/d/yyyy</c:formatCode>
                <c:ptCount val="43"/>
                <c:pt idx="0">
                  <c:v>44592</c:v>
                </c:pt>
                <c:pt idx="1">
                  <c:v>44593</c:v>
                </c:pt>
                <c:pt idx="2">
                  <c:v>44594</c:v>
                </c:pt>
                <c:pt idx="3">
                  <c:v>44595</c:v>
                </c:pt>
                <c:pt idx="4">
                  <c:v>44596</c:v>
                </c:pt>
                <c:pt idx="5">
                  <c:v>44597</c:v>
                </c:pt>
                <c:pt idx="6">
                  <c:v>44599</c:v>
                </c:pt>
                <c:pt idx="7">
                  <c:v>44600</c:v>
                </c:pt>
                <c:pt idx="8">
                  <c:v>44601</c:v>
                </c:pt>
                <c:pt idx="9">
                  <c:v>44602</c:v>
                </c:pt>
                <c:pt idx="10">
                  <c:v>44603</c:v>
                </c:pt>
                <c:pt idx="11">
                  <c:v>44604</c:v>
                </c:pt>
                <c:pt idx="12">
                  <c:v>44606</c:v>
                </c:pt>
                <c:pt idx="13">
                  <c:v>44607</c:v>
                </c:pt>
                <c:pt idx="14">
                  <c:v>44608</c:v>
                </c:pt>
                <c:pt idx="15">
                  <c:v>44609</c:v>
                </c:pt>
                <c:pt idx="16">
                  <c:v>44610</c:v>
                </c:pt>
                <c:pt idx="17">
                  <c:v>44611</c:v>
                </c:pt>
                <c:pt idx="18">
                  <c:v>44613</c:v>
                </c:pt>
                <c:pt idx="19">
                  <c:v>44614</c:v>
                </c:pt>
                <c:pt idx="20">
                  <c:v>44615</c:v>
                </c:pt>
                <c:pt idx="21">
                  <c:v>44616</c:v>
                </c:pt>
                <c:pt idx="22">
                  <c:v>44617</c:v>
                </c:pt>
                <c:pt idx="23">
                  <c:v>44618</c:v>
                </c:pt>
                <c:pt idx="24">
                  <c:v>44620</c:v>
                </c:pt>
                <c:pt idx="25">
                  <c:v>44621</c:v>
                </c:pt>
                <c:pt idx="26">
                  <c:v>44622</c:v>
                </c:pt>
                <c:pt idx="27">
                  <c:v>44623</c:v>
                </c:pt>
                <c:pt idx="28">
                  <c:v>44624</c:v>
                </c:pt>
                <c:pt idx="29">
                  <c:v>44625</c:v>
                </c:pt>
                <c:pt idx="30">
                  <c:v>44627</c:v>
                </c:pt>
                <c:pt idx="31">
                  <c:v>44628</c:v>
                </c:pt>
                <c:pt idx="32">
                  <c:v>44629</c:v>
                </c:pt>
                <c:pt idx="33">
                  <c:v>44630</c:v>
                </c:pt>
                <c:pt idx="34">
                  <c:v>44631</c:v>
                </c:pt>
                <c:pt idx="35">
                  <c:v>44632</c:v>
                </c:pt>
                <c:pt idx="36">
                  <c:v>44634</c:v>
                </c:pt>
                <c:pt idx="37">
                  <c:v>44635</c:v>
                </c:pt>
                <c:pt idx="38">
                  <c:v>44636</c:v>
                </c:pt>
                <c:pt idx="39">
                  <c:v>44637</c:v>
                </c:pt>
                <c:pt idx="40">
                  <c:v>44638</c:v>
                </c:pt>
                <c:pt idx="41">
                  <c:v>44639</c:v>
                </c:pt>
                <c:pt idx="42">
                  <c:v>44642</c:v>
                </c:pt>
              </c:numCache>
            </c:numRef>
          </c:cat>
          <c:val>
            <c:numRef>
              <c:f>'Mira Vaca Total Datos SDA'!$I$658:$I$700</c:f>
              <c:numCache>
                <c:formatCode>General</c:formatCode>
                <c:ptCount val="43"/>
                <c:pt idx="0">
                  <c:v>93</c:v>
                </c:pt>
                <c:pt idx="1">
                  <c:v>92</c:v>
                </c:pt>
                <c:pt idx="2">
                  <c:v>91</c:v>
                </c:pt>
                <c:pt idx="3">
                  <c:v>90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92</c:v>
                </c:pt>
                <c:pt idx="8">
                  <c:v>92</c:v>
                </c:pt>
                <c:pt idx="9">
                  <c:v>90</c:v>
                </c:pt>
                <c:pt idx="10">
                  <c:v>90</c:v>
                </c:pt>
                <c:pt idx="11">
                  <c:v>92</c:v>
                </c:pt>
                <c:pt idx="12">
                  <c:v>92</c:v>
                </c:pt>
                <c:pt idx="13">
                  <c:v>91</c:v>
                </c:pt>
                <c:pt idx="14">
                  <c:v>90</c:v>
                </c:pt>
                <c:pt idx="15">
                  <c:v>91</c:v>
                </c:pt>
                <c:pt idx="16">
                  <c:v>92</c:v>
                </c:pt>
                <c:pt idx="17">
                  <c:v>92</c:v>
                </c:pt>
                <c:pt idx="18">
                  <c:v>90</c:v>
                </c:pt>
                <c:pt idx="19">
                  <c:v>92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2">
                  <c:v>90</c:v>
                </c:pt>
                <c:pt idx="33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5B-4124-AF7C-9117B82B45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881311"/>
        <c:axId val="692884639"/>
      </c:lineChart>
      <c:dateAx>
        <c:axId val="692881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Fecha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4639"/>
        <c:crosses val="autoZero"/>
        <c:auto val="1"/>
        <c:lblOffset val="100"/>
        <c:baseTimeUnit val="days"/>
      </c:dateAx>
      <c:valAx>
        <c:axId val="69288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Lectura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1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0" i="0" baseline="0">
                <a:effectLst/>
              </a:rPr>
              <a:t>Humedal de la Vaca - Lectura de Miras Total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Mira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Corregida'!$C$4:$C$700</c:f>
              <c:numCache>
                <c:formatCode>m/d/yyyy</c:formatCode>
                <c:ptCount val="697"/>
                <c:pt idx="0">
                  <c:v>43467</c:v>
                </c:pt>
                <c:pt idx="1">
                  <c:v>43468</c:v>
                </c:pt>
                <c:pt idx="2">
                  <c:v>43469</c:v>
                </c:pt>
                <c:pt idx="3">
                  <c:v>43470</c:v>
                </c:pt>
                <c:pt idx="4">
                  <c:v>43473</c:v>
                </c:pt>
                <c:pt idx="5">
                  <c:v>43474</c:v>
                </c:pt>
                <c:pt idx="6">
                  <c:v>43475</c:v>
                </c:pt>
                <c:pt idx="7">
                  <c:v>43476</c:v>
                </c:pt>
                <c:pt idx="8">
                  <c:v>43477</c:v>
                </c:pt>
                <c:pt idx="9">
                  <c:v>43479</c:v>
                </c:pt>
                <c:pt idx="10">
                  <c:v>43480</c:v>
                </c:pt>
                <c:pt idx="11">
                  <c:v>43481</c:v>
                </c:pt>
                <c:pt idx="12">
                  <c:v>43483</c:v>
                </c:pt>
                <c:pt idx="13">
                  <c:v>43484</c:v>
                </c:pt>
                <c:pt idx="14">
                  <c:v>43486</c:v>
                </c:pt>
                <c:pt idx="15">
                  <c:v>43487</c:v>
                </c:pt>
                <c:pt idx="16">
                  <c:v>43488</c:v>
                </c:pt>
                <c:pt idx="17">
                  <c:v>43489</c:v>
                </c:pt>
                <c:pt idx="18">
                  <c:v>43491</c:v>
                </c:pt>
                <c:pt idx="19">
                  <c:v>43508</c:v>
                </c:pt>
                <c:pt idx="20">
                  <c:v>43509</c:v>
                </c:pt>
                <c:pt idx="21">
                  <c:v>43510</c:v>
                </c:pt>
                <c:pt idx="22">
                  <c:v>43511</c:v>
                </c:pt>
                <c:pt idx="23">
                  <c:v>43512</c:v>
                </c:pt>
                <c:pt idx="24">
                  <c:v>43514</c:v>
                </c:pt>
                <c:pt idx="25">
                  <c:v>43515</c:v>
                </c:pt>
                <c:pt idx="26">
                  <c:v>43516</c:v>
                </c:pt>
                <c:pt idx="27">
                  <c:v>43517</c:v>
                </c:pt>
                <c:pt idx="28">
                  <c:v>43518</c:v>
                </c:pt>
                <c:pt idx="29">
                  <c:v>43519</c:v>
                </c:pt>
                <c:pt idx="30">
                  <c:v>43521</c:v>
                </c:pt>
                <c:pt idx="31">
                  <c:v>43523</c:v>
                </c:pt>
                <c:pt idx="32">
                  <c:v>43524</c:v>
                </c:pt>
                <c:pt idx="33">
                  <c:v>43525</c:v>
                </c:pt>
                <c:pt idx="34">
                  <c:v>43526</c:v>
                </c:pt>
                <c:pt idx="35">
                  <c:v>43528</c:v>
                </c:pt>
                <c:pt idx="36">
                  <c:v>43529</c:v>
                </c:pt>
                <c:pt idx="37">
                  <c:v>43530</c:v>
                </c:pt>
                <c:pt idx="38">
                  <c:v>43531</c:v>
                </c:pt>
                <c:pt idx="39">
                  <c:v>43532</c:v>
                </c:pt>
                <c:pt idx="40">
                  <c:v>43533</c:v>
                </c:pt>
                <c:pt idx="41">
                  <c:v>43535</c:v>
                </c:pt>
                <c:pt idx="42">
                  <c:v>43537</c:v>
                </c:pt>
                <c:pt idx="43">
                  <c:v>43539</c:v>
                </c:pt>
                <c:pt idx="44">
                  <c:v>43540</c:v>
                </c:pt>
                <c:pt idx="45">
                  <c:v>43542</c:v>
                </c:pt>
                <c:pt idx="46">
                  <c:v>43543</c:v>
                </c:pt>
                <c:pt idx="47">
                  <c:v>43544</c:v>
                </c:pt>
                <c:pt idx="48">
                  <c:v>43545</c:v>
                </c:pt>
                <c:pt idx="49">
                  <c:v>43546</c:v>
                </c:pt>
                <c:pt idx="50">
                  <c:v>43547</c:v>
                </c:pt>
                <c:pt idx="51">
                  <c:v>43550</c:v>
                </c:pt>
                <c:pt idx="52">
                  <c:v>43551</c:v>
                </c:pt>
                <c:pt idx="53">
                  <c:v>43552</c:v>
                </c:pt>
                <c:pt idx="54">
                  <c:v>43553</c:v>
                </c:pt>
                <c:pt idx="55">
                  <c:v>43554</c:v>
                </c:pt>
                <c:pt idx="56">
                  <c:v>43556</c:v>
                </c:pt>
                <c:pt idx="57">
                  <c:v>43557</c:v>
                </c:pt>
                <c:pt idx="58">
                  <c:v>43558</c:v>
                </c:pt>
                <c:pt idx="59">
                  <c:v>43559</c:v>
                </c:pt>
                <c:pt idx="60">
                  <c:v>43560</c:v>
                </c:pt>
                <c:pt idx="61">
                  <c:v>43561</c:v>
                </c:pt>
                <c:pt idx="62">
                  <c:v>43563</c:v>
                </c:pt>
                <c:pt idx="63">
                  <c:v>43564</c:v>
                </c:pt>
                <c:pt idx="64">
                  <c:v>43565</c:v>
                </c:pt>
                <c:pt idx="65">
                  <c:v>43566</c:v>
                </c:pt>
                <c:pt idx="66">
                  <c:v>43567</c:v>
                </c:pt>
                <c:pt idx="67">
                  <c:v>43568</c:v>
                </c:pt>
                <c:pt idx="68">
                  <c:v>43570</c:v>
                </c:pt>
                <c:pt idx="69">
                  <c:v>43571</c:v>
                </c:pt>
                <c:pt idx="70">
                  <c:v>43577</c:v>
                </c:pt>
                <c:pt idx="71">
                  <c:v>43578</c:v>
                </c:pt>
                <c:pt idx="72">
                  <c:v>43579</c:v>
                </c:pt>
                <c:pt idx="73">
                  <c:v>43580</c:v>
                </c:pt>
                <c:pt idx="74">
                  <c:v>43581</c:v>
                </c:pt>
                <c:pt idx="75">
                  <c:v>43582</c:v>
                </c:pt>
                <c:pt idx="76">
                  <c:v>43584</c:v>
                </c:pt>
                <c:pt idx="77">
                  <c:v>43585</c:v>
                </c:pt>
                <c:pt idx="78">
                  <c:v>43587</c:v>
                </c:pt>
                <c:pt idx="79">
                  <c:v>43588</c:v>
                </c:pt>
                <c:pt idx="80">
                  <c:v>43589</c:v>
                </c:pt>
                <c:pt idx="81">
                  <c:v>43591</c:v>
                </c:pt>
                <c:pt idx="82">
                  <c:v>43592</c:v>
                </c:pt>
                <c:pt idx="83">
                  <c:v>43593</c:v>
                </c:pt>
                <c:pt idx="84">
                  <c:v>43594</c:v>
                </c:pt>
                <c:pt idx="85">
                  <c:v>43595</c:v>
                </c:pt>
                <c:pt idx="86">
                  <c:v>43596</c:v>
                </c:pt>
                <c:pt idx="87">
                  <c:v>43598</c:v>
                </c:pt>
                <c:pt idx="88">
                  <c:v>43599</c:v>
                </c:pt>
                <c:pt idx="89">
                  <c:v>43600</c:v>
                </c:pt>
                <c:pt idx="90">
                  <c:v>43603</c:v>
                </c:pt>
                <c:pt idx="91">
                  <c:v>43605</c:v>
                </c:pt>
                <c:pt idx="92">
                  <c:v>43606</c:v>
                </c:pt>
                <c:pt idx="93">
                  <c:v>43607</c:v>
                </c:pt>
                <c:pt idx="94">
                  <c:v>43608</c:v>
                </c:pt>
                <c:pt idx="95">
                  <c:v>43609</c:v>
                </c:pt>
                <c:pt idx="96">
                  <c:v>43610</c:v>
                </c:pt>
                <c:pt idx="97">
                  <c:v>43612</c:v>
                </c:pt>
                <c:pt idx="98">
                  <c:v>43613</c:v>
                </c:pt>
                <c:pt idx="99">
                  <c:v>43614</c:v>
                </c:pt>
                <c:pt idx="100">
                  <c:v>43615</c:v>
                </c:pt>
                <c:pt idx="101">
                  <c:v>43616</c:v>
                </c:pt>
                <c:pt idx="102">
                  <c:v>43617</c:v>
                </c:pt>
                <c:pt idx="103">
                  <c:v>43620</c:v>
                </c:pt>
                <c:pt idx="104">
                  <c:v>43621</c:v>
                </c:pt>
                <c:pt idx="105">
                  <c:v>43622</c:v>
                </c:pt>
                <c:pt idx="106">
                  <c:v>43623</c:v>
                </c:pt>
                <c:pt idx="107">
                  <c:v>43624</c:v>
                </c:pt>
                <c:pt idx="108">
                  <c:v>43626</c:v>
                </c:pt>
                <c:pt idx="109">
                  <c:v>43627</c:v>
                </c:pt>
                <c:pt idx="110">
                  <c:v>43628</c:v>
                </c:pt>
                <c:pt idx="111">
                  <c:v>43629</c:v>
                </c:pt>
                <c:pt idx="112">
                  <c:v>43630</c:v>
                </c:pt>
                <c:pt idx="113">
                  <c:v>43631</c:v>
                </c:pt>
                <c:pt idx="114">
                  <c:v>43633</c:v>
                </c:pt>
                <c:pt idx="115">
                  <c:v>43634</c:v>
                </c:pt>
                <c:pt idx="116">
                  <c:v>43635</c:v>
                </c:pt>
                <c:pt idx="117">
                  <c:v>43636</c:v>
                </c:pt>
                <c:pt idx="118">
                  <c:v>43637</c:v>
                </c:pt>
                <c:pt idx="119">
                  <c:v>43638</c:v>
                </c:pt>
                <c:pt idx="120">
                  <c:v>43641</c:v>
                </c:pt>
                <c:pt idx="121">
                  <c:v>43642</c:v>
                </c:pt>
                <c:pt idx="122">
                  <c:v>43643</c:v>
                </c:pt>
                <c:pt idx="123">
                  <c:v>43644</c:v>
                </c:pt>
                <c:pt idx="124">
                  <c:v>43645</c:v>
                </c:pt>
                <c:pt idx="125">
                  <c:v>43648</c:v>
                </c:pt>
                <c:pt idx="126">
                  <c:v>43649</c:v>
                </c:pt>
                <c:pt idx="127">
                  <c:v>43650</c:v>
                </c:pt>
                <c:pt idx="128">
                  <c:v>43651</c:v>
                </c:pt>
                <c:pt idx="129">
                  <c:v>43652</c:v>
                </c:pt>
                <c:pt idx="130">
                  <c:v>43654</c:v>
                </c:pt>
                <c:pt idx="131">
                  <c:v>43656</c:v>
                </c:pt>
                <c:pt idx="132">
                  <c:v>43658</c:v>
                </c:pt>
                <c:pt idx="133">
                  <c:v>43659</c:v>
                </c:pt>
                <c:pt idx="134">
                  <c:v>43661</c:v>
                </c:pt>
                <c:pt idx="135">
                  <c:v>43662</c:v>
                </c:pt>
                <c:pt idx="136">
                  <c:v>43663</c:v>
                </c:pt>
                <c:pt idx="137">
                  <c:v>43664</c:v>
                </c:pt>
                <c:pt idx="138">
                  <c:v>43665</c:v>
                </c:pt>
                <c:pt idx="139">
                  <c:v>43668</c:v>
                </c:pt>
                <c:pt idx="140">
                  <c:v>43669</c:v>
                </c:pt>
                <c:pt idx="141">
                  <c:v>43670</c:v>
                </c:pt>
                <c:pt idx="142">
                  <c:v>43671</c:v>
                </c:pt>
                <c:pt idx="143">
                  <c:v>43672</c:v>
                </c:pt>
                <c:pt idx="144">
                  <c:v>43673</c:v>
                </c:pt>
                <c:pt idx="145">
                  <c:v>43675</c:v>
                </c:pt>
                <c:pt idx="146">
                  <c:v>43676</c:v>
                </c:pt>
                <c:pt idx="147">
                  <c:v>43677</c:v>
                </c:pt>
                <c:pt idx="148">
                  <c:v>43678</c:v>
                </c:pt>
                <c:pt idx="149">
                  <c:v>43679</c:v>
                </c:pt>
                <c:pt idx="150">
                  <c:v>43680</c:v>
                </c:pt>
                <c:pt idx="151">
                  <c:v>43682</c:v>
                </c:pt>
                <c:pt idx="152">
                  <c:v>43683</c:v>
                </c:pt>
                <c:pt idx="153">
                  <c:v>43685</c:v>
                </c:pt>
                <c:pt idx="154">
                  <c:v>43686</c:v>
                </c:pt>
                <c:pt idx="155">
                  <c:v>43689</c:v>
                </c:pt>
                <c:pt idx="156">
                  <c:v>43690</c:v>
                </c:pt>
                <c:pt idx="157">
                  <c:v>43691</c:v>
                </c:pt>
                <c:pt idx="158">
                  <c:v>43692</c:v>
                </c:pt>
                <c:pt idx="159">
                  <c:v>43693</c:v>
                </c:pt>
                <c:pt idx="160">
                  <c:v>43694</c:v>
                </c:pt>
                <c:pt idx="161">
                  <c:v>43697</c:v>
                </c:pt>
                <c:pt idx="162">
                  <c:v>43698</c:v>
                </c:pt>
                <c:pt idx="163">
                  <c:v>43699</c:v>
                </c:pt>
                <c:pt idx="164">
                  <c:v>43700</c:v>
                </c:pt>
                <c:pt idx="165">
                  <c:v>43701</c:v>
                </c:pt>
                <c:pt idx="166">
                  <c:v>43703</c:v>
                </c:pt>
                <c:pt idx="167">
                  <c:v>43704</c:v>
                </c:pt>
                <c:pt idx="168">
                  <c:v>43705</c:v>
                </c:pt>
                <c:pt idx="169">
                  <c:v>43706</c:v>
                </c:pt>
                <c:pt idx="170">
                  <c:v>43707</c:v>
                </c:pt>
                <c:pt idx="171">
                  <c:v>43710</c:v>
                </c:pt>
                <c:pt idx="172">
                  <c:v>43711</c:v>
                </c:pt>
                <c:pt idx="173">
                  <c:v>43712</c:v>
                </c:pt>
                <c:pt idx="174">
                  <c:v>43713</c:v>
                </c:pt>
                <c:pt idx="175">
                  <c:v>43714</c:v>
                </c:pt>
                <c:pt idx="176">
                  <c:v>43715</c:v>
                </c:pt>
                <c:pt idx="177">
                  <c:v>43717</c:v>
                </c:pt>
                <c:pt idx="178">
                  <c:v>43718</c:v>
                </c:pt>
                <c:pt idx="179">
                  <c:v>43719</c:v>
                </c:pt>
                <c:pt idx="180">
                  <c:v>43720</c:v>
                </c:pt>
                <c:pt idx="181">
                  <c:v>43721</c:v>
                </c:pt>
                <c:pt idx="182">
                  <c:v>43724</c:v>
                </c:pt>
                <c:pt idx="183">
                  <c:v>43725</c:v>
                </c:pt>
                <c:pt idx="184">
                  <c:v>43726</c:v>
                </c:pt>
                <c:pt idx="185">
                  <c:v>43727</c:v>
                </c:pt>
                <c:pt idx="186">
                  <c:v>43728</c:v>
                </c:pt>
                <c:pt idx="187">
                  <c:v>43729</c:v>
                </c:pt>
                <c:pt idx="188">
                  <c:v>43731</c:v>
                </c:pt>
                <c:pt idx="189">
                  <c:v>43732</c:v>
                </c:pt>
                <c:pt idx="190">
                  <c:v>43733</c:v>
                </c:pt>
                <c:pt idx="191">
                  <c:v>43734</c:v>
                </c:pt>
                <c:pt idx="192">
                  <c:v>43735</c:v>
                </c:pt>
                <c:pt idx="193">
                  <c:v>43736</c:v>
                </c:pt>
                <c:pt idx="194">
                  <c:v>43738</c:v>
                </c:pt>
                <c:pt idx="195">
                  <c:v>43739</c:v>
                </c:pt>
                <c:pt idx="196">
                  <c:v>43740</c:v>
                </c:pt>
                <c:pt idx="197">
                  <c:v>43741</c:v>
                </c:pt>
                <c:pt idx="198">
                  <c:v>43742</c:v>
                </c:pt>
                <c:pt idx="199">
                  <c:v>43743</c:v>
                </c:pt>
                <c:pt idx="200">
                  <c:v>43745</c:v>
                </c:pt>
                <c:pt idx="201">
                  <c:v>43746</c:v>
                </c:pt>
                <c:pt idx="202">
                  <c:v>43747</c:v>
                </c:pt>
                <c:pt idx="203">
                  <c:v>43748</c:v>
                </c:pt>
                <c:pt idx="204">
                  <c:v>43749</c:v>
                </c:pt>
                <c:pt idx="205">
                  <c:v>43750</c:v>
                </c:pt>
                <c:pt idx="206">
                  <c:v>43753</c:v>
                </c:pt>
                <c:pt idx="207">
                  <c:v>43754</c:v>
                </c:pt>
                <c:pt idx="208">
                  <c:v>43755</c:v>
                </c:pt>
                <c:pt idx="209">
                  <c:v>43756</c:v>
                </c:pt>
                <c:pt idx="210">
                  <c:v>43757</c:v>
                </c:pt>
                <c:pt idx="211">
                  <c:v>43759</c:v>
                </c:pt>
                <c:pt idx="212">
                  <c:v>43760</c:v>
                </c:pt>
                <c:pt idx="213">
                  <c:v>43762</c:v>
                </c:pt>
                <c:pt idx="214">
                  <c:v>43763</c:v>
                </c:pt>
                <c:pt idx="215">
                  <c:v>43764</c:v>
                </c:pt>
                <c:pt idx="216">
                  <c:v>43766</c:v>
                </c:pt>
                <c:pt idx="217">
                  <c:v>43767</c:v>
                </c:pt>
                <c:pt idx="218">
                  <c:v>43768</c:v>
                </c:pt>
                <c:pt idx="219">
                  <c:v>43769</c:v>
                </c:pt>
                <c:pt idx="220">
                  <c:v>43771</c:v>
                </c:pt>
                <c:pt idx="221">
                  <c:v>43774</c:v>
                </c:pt>
                <c:pt idx="222">
                  <c:v>43775</c:v>
                </c:pt>
                <c:pt idx="223">
                  <c:v>43776</c:v>
                </c:pt>
                <c:pt idx="224">
                  <c:v>43777</c:v>
                </c:pt>
                <c:pt idx="225">
                  <c:v>43778</c:v>
                </c:pt>
                <c:pt idx="226">
                  <c:v>43781</c:v>
                </c:pt>
                <c:pt idx="227">
                  <c:v>43782</c:v>
                </c:pt>
                <c:pt idx="228">
                  <c:v>43783</c:v>
                </c:pt>
                <c:pt idx="229">
                  <c:v>43784</c:v>
                </c:pt>
                <c:pt idx="230">
                  <c:v>43785</c:v>
                </c:pt>
                <c:pt idx="231">
                  <c:v>43787</c:v>
                </c:pt>
                <c:pt idx="232">
                  <c:v>43788</c:v>
                </c:pt>
                <c:pt idx="233">
                  <c:v>43789</c:v>
                </c:pt>
                <c:pt idx="234">
                  <c:v>43790</c:v>
                </c:pt>
                <c:pt idx="235">
                  <c:v>43791</c:v>
                </c:pt>
                <c:pt idx="236">
                  <c:v>43794</c:v>
                </c:pt>
                <c:pt idx="237">
                  <c:v>43795</c:v>
                </c:pt>
                <c:pt idx="238">
                  <c:v>43796</c:v>
                </c:pt>
                <c:pt idx="239">
                  <c:v>43797</c:v>
                </c:pt>
                <c:pt idx="240">
                  <c:v>43798</c:v>
                </c:pt>
                <c:pt idx="241">
                  <c:v>43799</c:v>
                </c:pt>
                <c:pt idx="242">
                  <c:v>43801</c:v>
                </c:pt>
                <c:pt idx="243">
                  <c:v>43802</c:v>
                </c:pt>
                <c:pt idx="244">
                  <c:v>43803</c:v>
                </c:pt>
                <c:pt idx="245">
                  <c:v>43804</c:v>
                </c:pt>
                <c:pt idx="246">
                  <c:v>43805</c:v>
                </c:pt>
                <c:pt idx="247">
                  <c:v>43806</c:v>
                </c:pt>
                <c:pt idx="248">
                  <c:v>43808</c:v>
                </c:pt>
                <c:pt idx="249">
                  <c:v>43809</c:v>
                </c:pt>
                <c:pt idx="250">
                  <c:v>43810</c:v>
                </c:pt>
                <c:pt idx="251">
                  <c:v>43811</c:v>
                </c:pt>
                <c:pt idx="252">
                  <c:v>43812</c:v>
                </c:pt>
                <c:pt idx="253">
                  <c:v>43813</c:v>
                </c:pt>
                <c:pt idx="254">
                  <c:v>43815</c:v>
                </c:pt>
                <c:pt idx="255">
                  <c:v>43816</c:v>
                </c:pt>
                <c:pt idx="256">
                  <c:v>43818</c:v>
                </c:pt>
                <c:pt idx="257">
                  <c:v>43819</c:v>
                </c:pt>
                <c:pt idx="258">
                  <c:v>43820</c:v>
                </c:pt>
                <c:pt idx="259">
                  <c:v>43857</c:v>
                </c:pt>
                <c:pt idx="260">
                  <c:v>43858</c:v>
                </c:pt>
                <c:pt idx="261">
                  <c:v>43859</c:v>
                </c:pt>
                <c:pt idx="262">
                  <c:v>43860</c:v>
                </c:pt>
                <c:pt idx="263">
                  <c:v>43861</c:v>
                </c:pt>
                <c:pt idx="264">
                  <c:v>43862</c:v>
                </c:pt>
                <c:pt idx="265">
                  <c:v>43864</c:v>
                </c:pt>
                <c:pt idx="266">
                  <c:v>43865</c:v>
                </c:pt>
                <c:pt idx="267">
                  <c:v>43866</c:v>
                </c:pt>
                <c:pt idx="268">
                  <c:v>43867</c:v>
                </c:pt>
                <c:pt idx="269">
                  <c:v>43868</c:v>
                </c:pt>
                <c:pt idx="270">
                  <c:v>43869</c:v>
                </c:pt>
                <c:pt idx="271">
                  <c:v>43871</c:v>
                </c:pt>
                <c:pt idx="272">
                  <c:v>43872</c:v>
                </c:pt>
                <c:pt idx="273">
                  <c:v>43873</c:v>
                </c:pt>
                <c:pt idx="274">
                  <c:v>43874</c:v>
                </c:pt>
                <c:pt idx="275">
                  <c:v>43875</c:v>
                </c:pt>
                <c:pt idx="276">
                  <c:v>43876</c:v>
                </c:pt>
                <c:pt idx="277">
                  <c:v>43878</c:v>
                </c:pt>
                <c:pt idx="278">
                  <c:v>43879</c:v>
                </c:pt>
                <c:pt idx="279">
                  <c:v>43880</c:v>
                </c:pt>
                <c:pt idx="280">
                  <c:v>43881</c:v>
                </c:pt>
                <c:pt idx="281">
                  <c:v>43882</c:v>
                </c:pt>
                <c:pt idx="282">
                  <c:v>43883</c:v>
                </c:pt>
                <c:pt idx="283">
                  <c:v>43885</c:v>
                </c:pt>
                <c:pt idx="284">
                  <c:v>43886</c:v>
                </c:pt>
                <c:pt idx="285">
                  <c:v>43887</c:v>
                </c:pt>
                <c:pt idx="286">
                  <c:v>43888</c:v>
                </c:pt>
                <c:pt idx="287">
                  <c:v>43889</c:v>
                </c:pt>
                <c:pt idx="288">
                  <c:v>43890</c:v>
                </c:pt>
                <c:pt idx="289">
                  <c:v>43892</c:v>
                </c:pt>
                <c:pt idx="290">
                  <c:v>43893</c:v>
                </c:pt>
                <c:pt idx="291">
                  <c:v>43894</c:v>
                </c:pt>
                <c:pt idx="292">
                  <c:v>43895</c:v>
                </c:pt>
                <c:pt idx="293">
                  <c:v>43896</c:v>
                </c:pt>
                <c:pt idx="294">
                  <c:v>43897</c:v>
                </c:pt>
                <c:pt idx="295">
                  <c:v>43899</c:v>
                </c:pt>
                <c:pt idx="296">
                  <c:v>43900</c:v>
                </c:pt>
                <c:pt idx="297">
                  <c:v>43901</c:v>
                </c:pt>
                <c:pt idx="298">
                  <c:v>43902</c:v>
                </c:pt>
                <c:pt idx="299">
                  <c:v>43903</c:v>
                </c:pt>
                <c:pt idx="300">
                  <c:v>43904</c:v>
                </c:pt>
                <c:pt idx="301">
                  <c:v>43906</c:v>
                </c:pt>
                <c:pt idx="302">
                  <c:v>43907</c:v>
                </c:pt>
                <c:pt idx="303">
                  <c:v>43908</c:v>
                </c:pt>
                <c:pt idx="304">
                  <c:v>43909</c:v>
                </c:pt>
                <c:pt idx="305">
                  <c:v>43914</c:v>
                </c:pt>
                <c:pt idx="306">
                  <c:v>43935</c:v>
                </c:pt>
                <c:pt idx="307">
                  <c:v>43944</c:v>
                </c:pt>
                <c:pt idx="308">
                  <c:v>43948</c:v>
                </c:pt>
                <c:pt idx="309">
                  <c:v>43957</c:v>
                </c:pt>
                <c:pt idx="310">
                  <c:v>43970</c:v>
                </c:pt>
                <c:pt idx="311">
                  <c:v>43980</c:v>
                </c:pt>
                <c:pt idx="312">
                  <c:v>43998</c:v>
                </c:pt>
                <c:pt idx="313">
                  <c:v>43999</c:v>
                </c:pt>
                <c:pt idx="314">
                  <c:v>44005</c:v>
                </c:pt>
                <c:pt idx="315">
                  <c:v>44012</c:v>
                </c:pt>
                <c:pt idx="316">
                  <c:v>44013</c:v>
                </c:pt>
                <c:pt idx="317">
                  <c:v>44018</c:v>
                </c:pt>
                <c:pt idx="318">
                  <c:v>44019</c:v>
                </c:pt>
                <c:pt idx="319">
                  <c:v>44020</c:v>
                </c:pt>
                <c:pt idx="320">
                  <c:v>44021</c:v>
                </c:pt>
                <c:pt idx="321">
                  <c:v>44022</c:v>
                </c:pt>
                <c:pt idx="322">
                  <c:v>44025</c:v>
                </c:pt>
                <c:pt idx="323">
                  <c:v>44026</c:v>
                </c:pt>
                <c:pt idx="324">
                  <c:v>44027</c:v>
                </c:pt>
                <c:pt idx="325">
                  <c:v>44028</c:v>
                </c:pt>
                <c:pt idx="326">
                  <c:v>44029</c:v>
                </c:pt>
                <c:pt idx="327">
                  <c:v>44030</c:v>
                </c:pt>
                <c:pt idx="328">
                  <c:v>44033</c:v>
                </c:pt>
                <c:pt idx="329">
                  <c:v>44034</c:v>
                </c:pt>
                <c:pt idx="330">
                  <c:v>44035</c:v>
                </c:pt>
                <c:pt idx="331">
                  <c:v>44077</c:v>
                </c:pt>
                <c:pt idx="332">
                  <c:v>44078</c:v>
                </c:pt>
                <c:pt idx="333">
                  <c:v>44079</c:v>
                </c:pt>
                <c:pt idx="334">
                  <c:v>44081</c:v>
                </c:pt>
                <c:pt idx="335">
                  <c:v>44082</c:v>
                </c:pt>
                <c:pt idx="336">
                  <c:v>44083</c:v>
                </c:pt>
                <c:pt idx="337">
                  <c:v>44084</c:v>
                </c:pt>
                <c:pt idx="338">
                  <c:v>44085</c:v>
                </c:pt>
                <c:pt idx="339">
                  <c:v>44086</c:v>
                </c:pt>
                <c:pt idx="340">
                  <c:v>44088</c:v>
                </c:pt>
                <c:pt idx="341">
                  <c:v>44089</c:v>
                </c:pt>
                <c:pt idx="342">
                  <c:v>44090</c:v>
                </c:pt>
                <c:pt idx="343">
                  <c:v>44091</c:v>
                </c:pt>
                <c:pt idx="344">
                  <c:v>44092</c:v>
                </c:pt>
                <c:pt idx="345">
                  <c:v>44093</c:v>
                </c:pt>
                <c:pt idx="346">
                  <c:v>44095</c:v>
                </c:pt>
                <c:pt idx="347">
                  <c:v>44096</c:v>
                </c:pt>
                <c:pt idx="348">
                  <c:v>44097</c:v>
                </c:pt>
                <c:pt idx="349">
                  <c:v>44098</c:v>
                </c:pt>
                <c:pt idx="350">
                  <c:v>44099</c:v>
                </c:pt>
                <c:pt idx="351">
                  <c:v>44100</c:v>
                </c:pt>
                <c:pt idx="352">
                  <c:v>44102</c:v>
                </c:pt>
                <c:pt idx="353">
                  <c:v>44103</c:v>
                </c:pt>
                <c:pt idx="354">
                  <c:v>44104</c:v>
                </c:pt>
                <c:pt idx="355">
                  <c:v>44105</c:v>
                </c:pt>
                <c:pt idx="356">
                  <c:v>44106</c:v>
                </c:pt>
                <c:pt idx="357">
                  <c:v>44107</c:v>
                </c:pt>
                <c:pt idx="358">
                  <c:v>44109</c:v>
                </c:pt>
                <c:pt idx="359">
                  <c:v>44110</c:v>
                </c:pt>
                <c:pt idx="360">
                  <c:v>44111</c:v>
                </c:pt>
                <c:pt idx="361">
                  <c:v>44112</c:v>
                </c:pt>
                <c:pt idx="362">
                  <c:v>44113</c:v>
                </c:pt>
                <c:pt idx="363">
                  <c:v>44114</c:v>
                </c:pt>
                <c:pt idx="364">
                  <c:v>44117</c:v>
                </c:pt>
                <c:pt idx="365">
                  <c:v>44118</c:v>
                </c:pt>
                <c:pt idx="366">
                  <c:v>44119</c:v>
                </c:pt>
                <c:pt idx="367">
                  <c:v>44120</c:v>
                </c:pt>
                <c:pt idx="368">
                  <c:v>44121</c:v>
                </c:pt>
                <c:pt idx="369">
                  <c:v>44123</c:v>
                </c:pt>
                <c:pt idx="370">
                  <c:v>44124</c:v>
                </c:pt>
                <c:pt idx="371">
                  <c:v>44125</c:v>
                </c:pt>
                <c:pt idx="372">
                  <c:v>44126</c:v>
                </c:pt>
                <c:pt idx="373">
                  <c:v>44130</c:v>
                </c:pt>
                <c:pt idx="374">
                  <c:v>44131</c:v>
                </c:pt>
                <c:pt idx="375">
                  <c:v>44132</c:v>
                </c:pt>
                <c:pt idx="376">
                  <c:v>44133</c:v>
                </c:pt>
                <c:pt idx="377">
                  <c:v>44134</c:v>
                </c:pt>
                <c:pt idx="378">
                  <c:v>44138</c:v>
                </c:pt>
                <c:pt idx="379">
                  <c:v>44139</c:v>
                </c:pt>
                <c:pt idx="380">
                  <c:v>44140</c:v>
                </c:pt>
                <c:pt idx="381">
                  <c:v>44141</c:v>
                </c:pt>
                <c:pt idx="382">
                  <c:v>44142</c:v>
                </c:pt>
                <c:pt idx="383">
                  <c:v>44144</c:v>
                </c:pt>
                <c:pt idx="384">
                  <c:v>44145</c:v>
                </c:pt>
                <c:pt idx="385">
                  <c:v>44146</c:v>
                </c:pt>
                <c:pt idx="386">
                  <c:v>44147</c:v>
                </c:pt>
                <c:pt idx="387">
                  <c:v>44148</c:v>
                </c:pt>
                <c:pt idx="388">
                  <c:v>44149</c:v>
                </c:pt>
                <c:pt idx="389">
                  <c:v>44152</c:v>
                </c:pt>
                <c:pt idx="390">
                  <c:v>44153</c:v>
                </c:pt>
                <c:pt idx="391">
                  <c:v>44154</c:v>
                </c:pt>
                <c:pt idx="392">
                  <c:v>44155</c:v>
                </c:pt>
                <c:pt idx="393">
                  <c:v>44156</c:v>
                </c:pt>
                <c:pt idx="394">
                  <c:v>44158</c:v>
                </c:pt>
                <c:pt idx="395">
                  <c:v>44160</c:v>
                </c:pt>
                <c:pt idx="396">
                  <c:v>44161</c:v>
                </c:pt>
                <c:pt idx="397">
                  <c:v>44162</c:v>
                </c:pt>
                <c:pt idx="398">
                  <c:v>44163</c:v>
                </c:pt>
                <c:pt idx="399">
                  <c:v>44165</c:v>
                </c:pt>
                <c:pt idx="400">
                  <c:v>44166</c:v>
                </c:pt>
                <c:pt idx="401">
                  <c:v>44167</c:v>
                </c:pt>
                <c:pt idx="402">
                  <c:v>44168</c:v>
                </c:pt>
                <c:pt idx="403">
                  <c:v>44169</c:v>
                </c:pt>
                <c:pt idx="404">
                  <c:v>44170</c:v>
                </c:pt>
                <c:pt idx="405">
                  <c:v>44172</c:v>
                </c:pt>
                <c:pt idx="406">
                  <c:v>44174</c:v>
                </c:pt>
                <c:pt idx="407">
                  <c:v>44175</c:v>
                </c:pt>
                <c:pt idx="408">
                  <c:v>44176</c:v>
                </c:pt>
                <c:pt idx="409">
                  <c:v>44177</c:v>
                </c:pt>
                <c:pt idx="410">
                  <c:v>44179</c:v>
                </c:pt>
                <c:pt idx="411">
                  <c:v>44180</c:v>
                </c:pt>
                <c:pt idx="412">
                  <c:v>44181</c:v>
                </c:pt>
                <c:pt idx="413">
                  <c:v>44182</c:v>
                </c:pt>
                <c:pt idx="414">
                  <c:v>44183</c:v>
                </c:pt>
                <c:pt idx="415">
                  <c:v>44184</c:v>
                </c:pt>
                <c:pt idx="416">
                  <c:v>44186</c:v>
                </c:pt>
                <c:pt idx="417">
                  <c:v>44187</c:v>
                </c:pt>
                <c:pt idx="418">
                  <c:v>44188</c:v>
                </c:pt>
                <c:pt idx="419">
                  <c:v>44189</c:v>
                </c:pt>
                <c:pt idx="420">
                  <c:v>44214</c:v>
                </c:pt>
                <c:pt idx="421">
                  <c:v>44215</c:v>
                </c:pt>
                <c:pt idx="422">
                  <c:v>44216</c:v>
                </c:pt>
                <c:pt idx="423">
                  <c:v>44217</c:v>
                </c:pt>
                <c:pt idx="424">
                  <c:v>44218</c:v>
                </c:pt>
                <c:pt idx="425">
                  <c:v>44219</c:v>
                </c:pt>
                <c:pt idx="426">
                  <c:v>44221</c:v>
                </c:pt>
                <c:pt idx="427">
                  <c:v>44222</c:v>
                </c:pt>
                <c:pt idx="428">
                  <c:v>44223</c:v>
                </c:pt>
                <c:pt idx="429">
                  <c:v>44224</c:v>
                </c:pt>
                <c:pt idx="430">
                  <c:v>44225</c:v>
                </c:pt>
                <c:pt idx="431">
                  <c:v>44226</c:v>
                </c:pt>
                <c:pt idx="432">
                  <c:v>44236</c:v>
                </c:pt>
                <c:pt idx="433">
                  <c:v>44237</c:v>
                </c:pt>
                <c:pt idx="434">
                  <c:v>44238</c:v>
                </c:pt>
                <c:pt idx="435">
                  <c:v>44239</c:v>
                </c:pt>
                <c:pt idx="436">
                  <c:v>44240</c:v>
                </c:pt>
                <c:pt idx="437">
                  <c:v>44242</c:v>
                </c:pt>
                <c:pt idx="438">
                  <c:v>44243</c:v>
                </c:pt>
                <c:pt idx="439">
                  <c:v>44244</c:v>
                </c:pt>
                <c:pt idx="440">
                  <c:v>44245</c:v>
                </c:pt>
                <c:pt idx="441">
                  <c:v>44246</c:v>
                </c:pt>
                <c:pt idx="442">
                  <c:v>44247</c:v>
                </c:pt>
                <c:pt idx="443">
                  <c:v>44248</c:v>
                </c:pt>
                <c:pt idx="444">
                  <c:v>44250</c:v>
                </c:pt>
                <c:pt idx="445">
                  <c:v>44251</c:v>
                </c:pt>
                <c:pt idx="446">
                  <c:v>44252</c:v>
                </c:pt>
                <c:pt idx="447">
                  <c:v>44253</c:v>
                </c:pt>
                <c:pt idx="448">
                  <c:v>44254</c:v>
                </c:pt>
                <c:pt idx="449">
                  <c:v>44256</c:v>
                </c:pt>
                <c:pt idx="450">
                  <c:v>44257</c:v>
                </c:pt>
                <c:pt idx="451">
                  <c:v>44258</c:v>
                </c:pt>
                <c:pt idx="452">
                  <c:v>44259</c:v>
                </c:pt>
                <c:pt idx="453">
                  <c:v>44260</c:v>
                </c:pt>
                <c:pt idx="454">
                  <c:v>44261</c:v>
                </c:pt>
                <c:pt idx="455">
                  <c:v>44263</c:v>
                </c:pt>
                <c:pt idx="456">
                  <c:v>44264</c:v>
                </c:pt>
                <c:pt idx="457">
                  <c:v>44265</c:v>
                </c:pt>
                <c:pt idx="458">
                  <c:v>44266</c:v>
                </c:pt>
                <c:pt idx="459">
                  <c:v>44267</c:v>
                </c:pt>
                <c:pt idx="460">
                  <c:v>44268</c:v>
                </c:pt>
                <c:pt idx="461">
                  <c:v>44273</c:v>
                </c:pt>
                <c:pt idx="462">
                  <c:v>44275</c:v>
                </c:pt>
                <c:pt idx="463">
                  <c:v>44345</c:v>
                </c:pt>
                <c:pt idx="464">
                  <c:v>44347</c:v>
                </c:pt>
                <c:pt idx="465">
                  <c:v>44348</c:v>
                </c:pt>
                <c:pt idx="466">
                  <c:v>44349</c:v>
                </c:pt>
                <c:pt idx="467">
                  <c:v>44350</c:v>
                </c:pt>
                <c:pt idx="468">
                  <c:v>44351</c:v>
                </c:pt>
                <c:pt idx="469">
                  <c:v>44352</c:v>
                </c:pt>
                <c:pt idx="470">
                  <c:v>44355</c:v>
                </c:pt>
                <c:pt idx="471">
                  <c:v>44356</c:v>
                </c:pt>
                <c:pt idx="472">
                  <c:v>44357</c:v>
                </c:pt>
                <c:pt idx="473">
                  <c:v>44358</c:v>
                </c:pt>
                <c:pt idx="474">
                  <c:v>44359</c:v>
                </c:pt>
                <c:pt idx="475">
                  <c:v>44362</c:v>
                </c:pt>
                <c:pt idx="476">
                  <c:v>44363</c:v>
                </c:pt>
                <c:pt idx="477">
                  <c:v>44364</c:v>
                </c:pt>
                <c:pt idx="478">
                  <c:v>44365</c:v>
                </c:pt>
                <c:pt idx="479">
                  <c:v>44366</c:v>
                </c:pt>
                <c:pt idx="480">
                  <c:v>44368</c:v>
                </c:pt>
                <c:pt idx="481">
                  <c:v>44369</c:v>
                </c:pt>
                <c:pt idx="482">
                  <c:v>44370</c:v>
                </c:pt>
                <c:pt idx="483">
                  <c:v>44371</c:v>
                </c:pt>
                <c:pt idx="484">
                  <c:v>44372</c:v>
                </c:pt>
                <c:pt idx="485">
                  <c:v>44373</c:v>
                </c:pt>
                <c:pt idx="486">
                  <c:v>44375</c:v>
                </c:pt>
                <c:pt idx="487">
                  <c:v>44376</c:v>
                </c:pt>
                <c:pt idx="488">
                  <c:v>44377</c:v>
                </c:pt>
                <c:pt idx="489">
                  <c:v>44378</c:v>
                </c:pt>
                <c:pt idx="490">
                  <c:v>44379</c:v>
                </c:pt>
                <c:pt idx="491">
                  <c:v>44380</c:v>
                </c:pt>
                <c:pt idx="492">
                  <c:v>44382</c:v>
                </c:pt>
                <c:pt idx="493">
                  <c:v>44384</c:v>
                </c:pt>
                <c:pt idx="494">
                  <c:v>44385</c:v>
                </c:pt>
                <c:pt idx="495">
                  <c:v>44386</c:v>
                </c:pt>
                <c:pt idx="496">
                  <c:v>44387</c:v>
                </c:pt>
                <c:pt idx="497">
                  <c:v>44389</c:v>
                </c:pt>
                <c:pt idx="498">
                  <c:v>44390</c:v>
                </c:pt>
                <c:pt idx="499">
                  <c:v>44391</c:v>
                </c:pt>
                <c:pt idx="500">
                  <c:v>44392</c:v>
                </c:pt>
                <c:pt idx="501">
                  <c:v>44393</c:v>
                </c:pt>
                <c:pt idx="502">
                  <c:v>44394</c:v>
                </c:pt>
                <c:pt idx="503">
                  <c:v>44396</c:v>
                </c:pt>
                <c:pt idx="504">
                  <c:v>44398</c:v>
                </c:pt>
                <c:pt idx="505">
                  <c:v>44399</c:v>
                </c:pt>
                <c:pt idx="506">
                  <c:v>44400</c:v>
                </c:pt>
                <c:pt idx="507">
                  <c:v>44401</c:v>
                </c:pt>
                <c:pt idx="508">
                  <c:v>44403</c:v>
                </c:pt>
                <c:pt idx="509">
                  <c:v>44404</c:v>
                </c:pt>
                <c:pt idx="510">
                  <c:v>44405</c:v>
                </c:pt>
                <c:pt idx="511">
                  <c:v>44406</c:v>
                </c:pt>
                <c:pt idx="512">
                  <c:v>44407</c:v>
                </c:pt>
                <c:pt idx="513">
                  <c:v>44408</c:v>
                </c:pt>
                <c:pt idx="514">
                  <c:v>44410</c:v>
                </c:pt>
                <c:pt idx="515">
                  <c:v>44411</c:v>
                </c:pt>
                <c:pt idx="516">
                  <c:v>44412</c:v>
                </c:pt>
                <c:pt idx="517">
                  <c:v>44413</c:v>
                </c:pt>
                <c:pt idx="518">
                  <c:v>44414</c:v>
                </c:pt>
                <c:pt idx="519">
                  <c:v>44418</c:v>
                </c:pt>
                <c:pt idx="520">
                  <c:v>44419</c:v>
                </c:pt>
                <c:pt idx="521">
                  <c:v>44420</c:v>
                </c:pt>
                <c:pt idx="522">
                  <c:v>44421</c:v>
                </c:pt>
                <c:pt idx="523">
                  <c:v>44422</c:v>
                </c:pt>
                <c:pt idx="524">
                  <c:v>44425</c:v>
                </c:pt>
                <c:pt idx="525">
                  <c:v>44426</c:v>
                </c:pt>
                <c:pt idx="526">
                  <c:v>44427</c:v>
                </c:pt>
                <c:pt idx="527">
                  <c:v>44428</c:v>
                </c:pt>
                <c:pt idx="528">
                  <c:v>44429</c:v>
                </c:pt>
                <c:pt idx="529">
                  <c:v>44431</c:v>
                </c:pt>
                <c:pt idx="530">
                  <c:v>44432</c:v>
                </c:pt>
                <c:pt idx="531">
                  <c:v>44433</c:v>
                </c:pt>
                <c:pt idx="532">
                  <c:v>44434</c:v>
                </c:pt>
                <c:pt idx="533">
                  <c:v>44435</c:v>
                </c:pt>
                <c:pt idx="534">
                  <c:v>44438</c:v>
                </c:pt>
                <c:pt idx="535">
                  <c:v>44439</c:v>
                </c:pt>
                <c:pt idx="536">
                  <c:v>44440</c:v>
                </c:pt>
                <c:pt idx="537">
                  <c:v>44441</c:v>
                </c:pt>
                <c:pt idx="538">
                  <c:v>44442</c:v>
                </c:pt>
                <c:pt idx="539">
                  <c:v>44443</c:v>
                </c:pt>
                <c:pt idx="540">
                  <c:v>44445</c:v>
                </c:pt>
                <c:pt idx="541">
                  <c:v>44446</c:v>
                </c:pt>
                <c:pt idx="542">
                  <c:v>44447</c:v>
                </c:pt>
                <c:pt idx="543">
                  <c:v>44448</c:v>
                </c:pt>
                <c:pt idx="544">
                  <c:v>44449</c:v>
                </c:pt>
                <c:pt idx="545">
                  <c:v>44450</c:v>
                </c:pt>
                <c:pt idx="546">
                  <c:v>44452</c:v>
                </c:pt>
                <c:pt idx="547">
                  <c:v>44453</c:v>
                </c:pt>
                <c:pt idx="548">
                  <c:v>44454</c:v>
                </c:pt>
                <c:pt idx="549">
                  <c:v>44455</c:v>
                </c:pt>
                <c:pt idx="550">
                  <c:v>44456</c:v>
                </c:pt>
                <c:pt idx="551">
                  <c:v>44457</c:v>
                </c:pt>
                <c:pt idx="552">
                  <c:v>44459</c:v>
                </c:pt>
                <c:pt idx="553">
                  <c:v>44460</c:v>
                </c:pt>
                <c:pt idx="554">
                  <c:v>44461</c:v>
                </c:pt>
                <c:pt idx="555">
                  <c:v>44462</c:v>
                </c:pt>
                <c:pt idx="556">
                  <c:v>44463</c:v>
                </c:pt>
                <c:pt idx="557">
                  <c:v>44464</c:v>
                </c:pt>
                <c:pt idx="558">
                  <c:v>44466</c:v>
                </c:pt>
                <c:pt idx="559">
                  <c:v>44467</c:v>
                </c:pt>
                <c:pt idx="560">
                  <c:v>44468</c:v>
                </c:pt>
                <c:pt idx="561">
                  <c:v>44469</c:v>
                </c:pt>
                <c:pt idx="562">
                  <c:v>44470</c:v>
                </c:pt>
                <c:pt idx="563">
                  <c:v>44471</c:v>
                </c:pt>
                <c:pt idx="564">
                  <c:v>44473</c:v>
                </c:pt>
                <c:pt idx="565">
                  <c:v>44474</c:v>
                </c:pt>
                <c:pt idx="566">
                  <c:v>44475</c:v>
                </c:pt>
                <c:pt idx="567">
                  <c:v>44476</c:v>
                </c:pt>
                <c:pt idx="568">
                  <c:v>44477</c:v>
                </c:pt>
                <c:pt idx="569">
                  <c:v>44478</c:v>
                </c:pt>
                <c:pt idx="570">
                  <c:v>44480</c:v>
                </c:pt>
                <c:pt idx="571">
                  <c:v>44481</c:v>
                </c:pt>
                <c:pt idx="572">
                  <c:v>44482</c:v>
                </c:pt>
                <c:pt idx="573">
                  <c:v>44483</c:v>
                </c:pt>
                <c:pt idx="574">
                  <c:v>44484</c:v>
                </c:pt>
                <c:pt idx="575">
                  <c:v>44485</c:v>
                </c:pt>
                <c:pt idx="576">
                  <c:v>44488</c:v>
                </c:pt>
                <c:pt idx="577">
                  <c:v>44489</c:v>
                </c:pt>
                <c:pt idx="578">
                  <c:v>44490</c:v>
                </c:pt>
                <c:pt idx="579">
                  <c:v>44491</c:v>
                </c:pt>
                <c:pt idx="580">
                  <c:v>44492</c:v>
                </c:pt>
                <c:pt idx="581">
                  <c:v>44494</c:v>
                </c:pt>
                <c:pt idx="582">
                  <c:v>44495</c:v>
                </c:pt>
                <c:pt idx="583">
                  <c:v>44496</c:v>
                </c:pt>
                <c:pt idx="584">
                  <c:v>44497</c:v>
                </c:pt>
                <c:pt idx="585">
                  <c:v>44498</c:v>
                </c:pt>
                <c:pt idx="586">
                  <c:v>44499</c:v>
                </c:pt>
                <c:pt idx="587">
                  <c:v>44502</c:v>
                </c:pt>
                <c:pt idx="588">
                  <c:v>44503</c:v>
                </c:pt>
                <c:pt idx="589">
                  <c:v>44504</c:v>
                </c:pt>
                <c:pt idx="590">
                  <c:v>44505</c:v>
                </c:pt>
                <c:pt idx="591">
                  <c:v>44506</c:v>
                </c:pt>
                <c:pt idx="592">
                  <c:v>44508</c:v>
                </c:pt>
                <c:pt idx="593">
                  <c:v>44509</c:v>
                </c:pt>
                <c:pt idx="594">
                  <c:v>44510</c:v>
                </c:pt>
                <c:pt idx="595">
                  <c:v>44511</c:v>
                </c:pt>
                <c:pt idx="596">
                  <c:v>44512</c:v>
                </c:pt>
                <c:pt idx="597">
                  <c:v>44513</c:v>
                </c:pt>
                <c:pt idx="598">
                  <c:v>44516</c:v>
                </c:pt>
                <c:pt idx="599">
                  <c:v>44517</c:v>
                </c:pt>
                <c:pt idx="600">
                  <c:v>44518</c:v>
                </c:pt>
                <c:pt idx="601">
                  <c:v>44519</c:v>
                </c:pt>
                <c:pt idx="602">
                  <c:v>44520</c:v>
                </c:pt>
                <c:pt idx="603">
                  <c:v>44522</c:v>
                </c:pt>
                <c:pt idx="604">
                  <c:v>44523</c:v>
                </c:pt>
                <c:pt idx="605">
                  <c:v>44524</c:v>
                </c:pt>
                <c:pt idx="606">
                  <c:v>44525</c:v>
                </c:pt>
                <c:pt idx="607">
                  <c:v>44526</c:v>
                </c:pt>
                <c:pt idx="608">
                  <c:v>44527</c:v>
                </c:pt>
                <c:pt idx="609">
                  <c:v>44529</c:v>
                </c:pt>
                <c:pt idx="610">
                  <c:v>44530</c:v>
                </c:pt>
                <c:pt idx="611">
                  <c:v>44531</c:v>
                </c:pt>
                <c:pt idx="612">
                  <c:v>44532</c:v>
                </c:pt>
                <c:pt idx="613">
                  <c:v>44533</c:v>
                </c:pt>
                <c:pt idx="614">
                  <c:v>44534</c:v>
                </c:pt>
                <c:pt idx="615">
                  <c:v>44536</c:v>
                </c:pt>
                <c:pt idx="616">
                  <c:v>44537</c:v>
                </c:pt>
                <c:pt idx="617">
                  <c:v>44539</c:v>
                </c:pt>
                <c:pt idx="618">
                  <c:v>44540</c:v>
                </c:pt>
                <c:pt idx="619">
                  <c:v>44541</c:v>
                </c:pt>
                <c:pt idx="620">
                  <c:v>44543</c:v>
                </c:pt>
                <c:pt idx="621">
                  <c:v>44544</c:v>
                </c:pt>
                <c:pt idx="622">
                  <c:v>44545</c:v>
                </c:pt>
                <c:pt idx="623">
                  <c:v>44546</c:v>
                </c:pt>
                <c:pt idx="624">
                  <c:v>44547</c:v>
                </c:pt>
                <c:pt idx="625">
                  <c:v>44548</c:v>
                </c:pt>
                <c:pt idx="626">
                  <c:v>44550</c:v>
                </c:pt>
                <c:pt idx="627">
                  <c:v>44551</c:v>
                </c:pt>
                <c:pt idx="628">
                  <c:v>44553</c:v>
                </c:pt>
                <c:pt idx="629">
                  <c:v>44554</c:v>
                </c:pt>
                <c:pt idx="630">
                  <c:v>44557</c:v>
                </c:pt>
                <c:pt idx="631">
                  <c:v>44558</c:v>
                </c:pt>
                <c:pt idx="632">
                  <c:v>44559</c:v>
                </c:pt>
                <c:pt idx="633">
                  <c:v>44564</c:v>
                </c:pt>
                <c:pt idx="634">
                  <c:v>44565</c:v>
                </c:pt>
                <c:pt idx="635">
                  <c:v>44566</c:v>
                </c:pt>
                <c:pt idx="636">
                  <c:v>44567</c:v>
                </c:pt>
                <c:pt idx="637">
                  <c:v>44568</c:v>
                </c:pt>
                <c:pt idx="638">
                  <c:v>44569</c:v>
                </c:pt>
                <c:pt idx="639">
                  <c:v>44572</c:v>
                </c:pt>
                <c:pt idx="640">
                  <c:v>44573</c:v>
                </c:pt>
                <c:pt idx="641">
                  <c:v>44574</c:v>
                </c:pt>
                <c:pt idx="642">
                  <c:v>44575</c:v>
                </c:pt>
                <c:pt idx="643">
                  <c:v>44576</c:v>
                </c:pt>
                <c:pt idx="644">
                  <c:v>44578</c:v>
                </c:pt>
                <c:pt idx="645">
                  <c:v>44579</c:v>
                </c:pt>
                <c:pt idx="646">
                  <c:v>44580</c:v>
                </c:pt>
                <c:pt idx="647">
                  <c:v>44581</c:v>
                </c:pt>
                <c:pt idx="648">
                  <c:v>44582</c:v>
                </c:pt>
                <c:pt idx="649">
                  <c:v>44586</c:v>
                </c:pt>
                <c:pt idx="650">
                  <c:v>44587</c:v>
                </c:pt>
                <c:pt idx="651">
                  <c:v>44588</c:v>
                </c:pt>
                <c:pt idx="652">
                  <c:v>44589</c:v>
                </c:pt>
                <c:pt idx="653">
                  <c:v>44590</c:v>
                </c:pt>
                <c:pt idx="654">
                  <c:v>44592</c:v>
                </c:pt>
                <c:pt idx="655">
                  <c:v>44593</c:v>
                </c:pt>
                <c:pt idx="656">
                  <c:v>44594</c:v>
                </c:pt>
                <c:pt idx="657">
                  <c:v>44595</c:v>
                </c:pt>
                <c:pt idx="658">
                  <c:v>44596</c:v>
                </c:pt>
                <c:pt idx="659">
                  <c:v>44597</c:v>
                </c:pt>
                <c:pt idx="660">
                  <c:v>44599</c:v>
                </c:pt>
                <c:pt idx="661">
                  <c:v>44600</c:v>
                </c:pt>
                <c:pt idx="662">
                  <c:v>44601</c:v>
                </c:pt>
                <c:pt idx="663">
                  <c:v>44602</c:v>
                </c:pt>
                <c:pt idx="664">
                  <c:v>44603</c:v>
                </c:pt>
                <c:pt idx="665">
                  <c:v>44604</c:v>
                </c:pt>
                <c:pt idx="666">
                  <c:v>44606</c:v>
                </c:pt>
                <c:pt idx="667">
                  <c:v>44607</c:v>
                </c:pt>
                <c:pt idx="668">
                  <c:v>44608</c:v>
                </c:pt>
                <c:pt idx="669">
                  <c:v>44609</c:v>
                </c:pt>
                <c:pt idx="670">
                  <c:v>44610</c:v>
                </c:pt>
                <c:pt idx="671">
                  <c:v>44611</c:v>
                </c:pt>
                <c:pt idx="672">
                  <c:v>44613</c:v>
                </c:pt>
                <c:pt idx="673">
                  <c:v>44614</c:v>
                </c:pt>
                <c:pt idx="674">
                  <c:v>44615</c:v>
                </c:pt>
                <c:pt idx="675">
                  <c:v>44616</c:v>
                </c:pt>
                <c:pt idx="676">
                  <c:v>44617</c:v>
                </c:pt>
                <c:pt idx="677">
                  <c:v>44618</c:v>
                </c:pt>
                <c:pt idx="678">
                  <c:v>44620</c:v>
                </c:pt>
                <c:pt idx="679">
                  <c:v>44621</c:v>
                </c:pt>
                <c:pt idx="680">
                  <c:v>44622</c:v>
                </c:pt>
                <c:pt idx="681">
                  <c:v>44623</c:v>
                </c:pt>
                <c:pt idx="682">
                  <c:v>44624</c:v>
                </c:pt>
                <c:pt idx="683">
                  <c:v>44625</c:v>
                </c:pt>
                <c:pt idx="684">
                  <c:v>44627</c:v>
                </c:pt>
                <c:pt idx="685">
                  <c:v>44628</c:v>
                </c:pt>
                <c:pt idx="686">
                  <c:v>44629</c:v>
                </c:pt>
                <c:pt idx="687">
                  <c:v>44630</c:v>
                </c:pt>
                <c:pt idx="688">
                  <c:v>44631</c:v>
                </c:pt>
                <c:pt idx="689">
                  <c:v>44632</c:v>
                </c:pt>
                <c:pt idx="690">
                  <c:v>44634</c:v>
                </c:pt>
                <c:pt idx="691">
                  <c:v>44635</c:v>
                </c:pt>
                <c:pt idx="692">
                  <c:v>44636</c:v>
                </c:pt>
                <c:pt idx="693">
                  <c:v>44637</c:v>
                </c:pt>
                <c:pt idx="694">
                  <c:v>44638</c:v>
                </c:pt>
                <c:pt idx="695">
                  <c:v>44639</c:v>
                </c:pt>
                <c:pt idx="696">
                  <c:v>44642</c:v>
                </c:pt>
              </c:numCache>
            </c:numRef>
          </c:cat>
          <c:val>
            <c:numRef>
              <c:f>'Mira Vaca Total Corregida'!$E$4:$E$700</c:f>
              <c:numCache>
                <c:formatCode>General</c:formatCode>
                <c:ptCount val="697"/>
                <c:pt idx="5">
                  <c:v>143</c:v>
                </c:pt>
                <c:pt idx="6">
                  <c:v>140</c:v>
                </c:pt>
                <c:pt idx="7">
                  <c:v>140</c:v>
                </c:pt>
                <c:pt idx="8">
                  <c:v>140</c:v>
                </c:pt>
                <c:pt idx="9">
                  <c:v>140</c:v>
                </c:pt>
                <c:pt idx="10">
                  <c:v>140</c:v>
                </c:pt>
                <c:pt idx="11">
                  <c:v>140</c:v>
                </c:pt>
                <c:pt idx="12">
                  <c:v>138</c:v>
                </c:pt>
                <c:pt idx="13">
                  <c:v>138</c:v>
                </c:pt>
                <c:pt idx="16">
                  <c:v>180</c:v>
                </c:pt>
                <c:pt idx="17">
                  <c:v>126</c:v>
                </c:pt>
                <c:pt idx="18">
                  <c:v>160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  <c:pt idx="23">
                  <c:v>180</c:v>
                </c:pt>
                <c:pt idx="25">
                  <c:v>190</c:v>
                </c:pt>
                <c:pt idx="29">
                  <c:v>180</c:v>
                </c:pt>
                <c:pt idx="31">
                  <c:v>195</c:v>
                </c:pt>
                <c:pt idx="32">
                  <c:v>175</c:v>
                </c:pt>
                <c:pt idx="33">
                  <c:v>195</c:v>
                </c:pt>
                <c:pt idx="37">
                  <c:v>185</c:v>
                </c:pt>
                <c:pt idx="38">
                  <c:v>190</c:v>
                </c:pt>
                <c:pt idx="39">
                  <c:v>185</c:v>
                </c:pt>
                <c:pt idx="40">
                  <c:v>190</c:v>
                </c:pt>
                <c:pt idx="42">
                  <c:v>199</c:v>
                </c:pt>
                <c:pt idx="43">
                  <c:v>165</c:v>
                </c:pt>
                <c:pt idx="44">
                  <c:v>180</c:v>
                </c:pt>
                <c:pt idx="45">
                  <c:v>200</c:v>
                </c:pt>
                <c:pt idx="54">
                  <c:v>180</c:v>
                </c:pt>
                <c:pt idx="56">
                  <c:v>195</c:v>
                </c:pt>
                <c:pt idx="59">
                  <c:v>160</c:v>
                </c:pt>
                <c:pt idx="60">
                  <c:v>175</c:v>
                </c:pt>
                <c:pt idx="61">
                  <c:v>185</c:v>
                </c:pt>
                <c:pt idx="64">
                  <c:v>200</c:v>
                </c:pt>
                <c:pt idx="66">
                  <c:v>200</c:v>
                </c:pt>
                <c:pt idx="67">
                  <c:v>200</c:v>
                </c:pt>
                <c:pt idx="69">
                  <c:v>200</c:v>
                </c:pt>
                <c:pt idx="71">
                  <c:v>190</c:v>
                </c:pt>
                <c:pt idx="72">
                  <c:v>200</c:v>
                </c:pt>
                <c:pt idx="73">
                  <c:v>290</c:v>
                </c:pt>
                <c:pt idx="82">
                  <c:v>210</c:v>
                </c:pt>
                <c:pt idx="83">
                  <c:v>170</c:v>
                </c:pt>
                <c:pt idx="84">
                  <c:v>190</c:v>
                </c:pt>
                <c:pt idx="85">
                  <c:v>190</c:v>
                </c:pt>
                <c:pt idx="86">
                  <c:v>160</c:v>
                </c:pt>
                <c:pt idx="88">
                  <c:v>160</c:v>
                </c:pt>
                <c:pt idx="89">
                  <c:v>190</c:v>
                </c:pt>
                <c:pt idx="90">
                  <c:v>180</c:v>
                </c:pt>
                <c:pt idx="93">
                  <c:v>170</c:v>
                </c:pt>
                <c:pt idx="94">
                  <c:v>155</c:v>
                </c:pt>
                <c:pt idx="95">
                  <c:v>190</c:v>
                </c:pt>
                <c:pt idx="96">
                  <c:v>150</c:v>
                </c:pt>
                <c:pt idx="97">
                  <c:v>150</c:v>
                </c:pt>
                <c:pt idx="98">
                  <c:v>150</c:v>
                </c:pt>
                <c:pt idx="99">
                  <c:v>170</c:v>
                </c:pt>
                <c:pt idx="100">
                  <c:v>145</c:v>
                </c:pt>
                <c:pt idx="101">
                  <c:v>160</c:v>
                </c:pt>
                <c:pt idx="102">
                  <c:v>150</c:v>
                </c:pt>
                <c:pt idx="103">
                  <c:v>110</c:v>
                </c:pt>
                <c:pt idx="104">
                  <c:v>135</c:v>
                </c:pt>
                <c:pt idx="105">
                  <c:v>120</c:v>
                </c:pt>
                <c:pt idx="106">
                  <c:v>165</c:v>
                </c:pt>
                <c:pt idx="107">
                  <c:v>130</c:v>
                </c:pt>
                <c:pt idx="108">
                  <c:v>190</c:v>
                </c:pt>
                <c:pt idx="109">
                  <c:v>90</c:v>
                </c:pt>
                <c:pt idx="110">
                  <c:v>170</c:v>
                </c:pt>
                <c:pt idx="111">
                  <c:v>170</c:v>
                </c:pt>
                <c:pt idx="112">
                  <c:v>120</c:v>
                </c:pt>
                <c:pt idx="113">
                  <c:v>160</c:v>
                </c:pt>
                <c:pt idx="114">
                  <c:v>130</c:v>
                </c:pt>
                <c:pt idx="115">
                  <c:v>129</c:v>
                </c:pt>
                <c:pt idx="116">
                  <c:v>130</c:v>
                </c:pt>
                <c:pt idx="117">
                  <c:v>155</c:v>
                </c:pt>
                <c:pt idx="118">
                  <c:v>140</c:v>
                </c:pt>
                <c:pt idx="119">
                  <c:v>160</c:v>
                </c:pt>
                <c:pt idx="120">
                  <c:v>180</c:v>
                </c:pt>
                <c:pt idx="121">
                  <c:v>192</c:v>
                </c:pt>
                <c:pt idx="122">
                  <c:v>160</c:v>
                </c:pt>
                <c:pt idx="123">
                  <c:v>163</c:v>
                </c:pt>
                <c:pt idx="124">
                  <c:v>170</c:v>
                </c:pt>
                <c:pt idx="125">
                  <c:v>165</c:v>
                </c:pt>
                <c:pt idx="126">
                  <c:v>165</c:v>
                </c:pt>
                <c:pt idx="127">
                  <c:v>170</c:v>
                </c:pt>
                <c:pt idx="128">
                  <c:v>190</c:v>
                </c:pt>
                <c:pt idx="129">
                  <c:v>158</c:v>
                </c:pt>
                <c:pt idx="130">
                  <c:v>157</c:v>
                </c:pt>
                <c:pt idx="131">
                  <c:v>189</c:v>
                </c:pt>
                <c:pt idx="132">
                  <c:v>190</c:v>
                </c:pt>
                <c:pt idx="133">
                  <c:v>190</c:v>
                </c:pt>
                <c:pt idx="134">
                  <c:v>174</c:v>
                </c:pt>
                <c:pt idx="135">
                  <c:v>160</c:v>
                </c:pt>
                <c:pt idx="136">
                  <c:v>140</c:v>
                </c:pt>
                <c:pt idx="137">
                  <c:v>147</c:v>
                </c:pt>
                <c:pt idx="138">
                  <c:v>140</c:v>
                </c:pt>
                <c:pt idx="139">
                  <c:v>140</c:v>
                </c:pt>
                <c:pt idx="140">
                  <c:v>153</c:v>
                </c:pt>
                <c:pt idx="141">
                  <c:v>170</c:v>
                </c:pt>
                <c:pt idx="142">
                  <c:v>181</c:v>
                </c:pt>
                <c:pt idx="143">
                  <c:v>140</c:v>
                </c:pt>
                <c:pt idx="144">
                  <c:v>142</c:v>
                </c:pt>
                <c:pt idx="145">
                  <c:v>140</c:v>
                </c:pt>
                <c:pt idx="146">
                  <c:v>140</c:v>
                </c:pt>
                <c:pt idx="147">
                  <c:v>140</c:v>
                </c:pt>
                <c:pt idx="148">
                  <c:v>140</c:v>
                </c:pt>
                <c:pt idx="149">
                  <c:v>140</c:v>
                </c:pt>
                <c:pt idx="150">
                  <c:v>140</c:v>
                </c:pt>
                <c:pt idx="151">
                  <c:v>140</c:v>
                </c:pt>
                <c:pt idx="152">
                  <c:v>140</c:v>
                </c:pt>
                <c:pt idx="153">
                  <c:v>170</c:v>
                </c:pt>
                <c:pt idx="154">
                  <c:v>170</c:v>
                </c:pt>
                <c:pt idx="155">
                  <c:v>150</c:v>
                </c:pt>
                <c:pt idx="156">
                  <c:v>180</c:v>
                </c:pt>
                <c:pt idx="157">
                  <c:v>185</c:v>
                </c:pt>
                <c:pt idx="158">
                  <c:v>190</c:v>
                </c:pt>
                <c:pt idx="159">
                  <c:v>195</c:v>
                </c:pt>
                <c:pt idx="160">
                  <c:v>190</c:v>
                </c:pt>
                <c:pt idx="161">
                  <c:v>190</c:v>
                </c:pt>
                <c:pt idx="162">
                  <c:v>195</c:v>
                </c:pt>
                <c:pt idx="163">
                  <c:v>195</c:v>
                </c:pt>
                <c:pt idx="164">
                  <c:v>197</c:v>
                </c:pt>
                <c:pt idx="165">
                  <c:v>197</c:v>
                </c:pt>
                <c:pt idx="166">
                  <c:v>190</c:v>
                </c:pt>
                <c:pt idx="167">
                  <c:v>190</c:v>
                </c:pt>
                <c:pt idx="168">
                  <c:v>163</c:v>
                </c:pt>
                <c:pt idx="169">
                  <c:v>150</c:v>
                </c:pt>
                <c:pt idx="170">
                  <c:v>175</c:v>
                </c:pt>
                <c:pt idx="171">
                  <c:v>161</c:v>
                </c:pt>
                <c:pt idx="172">
                  <c:v>165</c:v>
                </c:pt>
                <c:pt idx="173">
                  <c:v>164</c:v>
                </c:pt>
                <c:pt idx="174">
                  <c:v>145</c:v>
                </c:pt>
                <c:pt idx="175">
                  <c:v>150</c:v>
                </c:pt>
                <c:pt idx="176">
                  <c:v>150</c:v>
                </c:pt>
                <c:pt idx="177">
                  <c:v>145</c:v>
                </c:pt>
                <c:pt idx="178">
                  <c:v>145</c:v>
                </c:pt>
                <c:pt idx="179">
                  <c:v>180</c:v>
                </c:pt>
                <c:pt idx="180">
                  <c:v>190</c:v>
                </c:pt>
                <c:pt idx="181">
                  <c:v>195</c:v>
                </c:pt>
                <c:pt idx="182">
                  <c:v>135</c:v>
                </c:pt>
                <c:pt idx="183">
                  <c:v>139</c:v>
                </c:pt>
                <c:pt idx="184">
                  <c:v>160</c:v>
                </c:pt>
                <c:pt idx="185">
                  <c:v>150</c:v>
                </c:pt>
                <c:pt idx="186">
                  <c:v>190</c:v>
                </c:pt>
                <c:pt idx="187">
                  <c:v>163</c:v>
                </c:pt>
                <c:pt idx="188">
                  <c:v>140</c:v>
                </c:pt>
                <c:pt idx="189">
                  <c:v>135</c:v>
                </c:pt>
                <c:pt idx="190">
                  <c:v>130</c:v>
                </c:pt>
                <c:pt idx="191">
                  <c:v>135</c:v>
                </c:pt>
                <c:pt idx="192">
                  <c:v>131</c:v>
                </c:pt>
                <c:pt idx="193">
                  <c:v>131</c:v>
                </c:pt>
                <c:pt idx="194">
                  <c:v>146</c:v>
                </c:pt>
                <c:pt idx="195">
                  <c:v>143</c:v>
                </c:pt>
                <c:pt idx="196">
                  <c:v>140</c:v>
                </c:pt>
                <c:pt idx="197">
                  <c:v>190</c:v>
                </c:pt>
                <c:pt idx="198">
                  <c:v>143</c:v>
                </c:pt>
                <c:pt idx="199">
                  <c:v>140</c:v>
                </c:pt>
                <c:pt idx="200">
                  <c:v>150</c:v>
                </c:pt>
                <c:pt idx="201">
                  <c:v>150</c:v>
                </c:pt>
                <c:pt idx="202">
                  <c:v>140</c:v>
                </c:pt>
                <c:pt idx="203">
                  <c:v>140</c:v>
                </c:pt>
                <c:pt idx="204">
                  <c:v>190</c:v>
                </c:pt>
                <c:pt idx="205">
                  <c:v>192</c:v>
                </c:pt>
                <c:pt idx="206">
                  <c:v>140</c:v>
                </c:pt>
                <c:pt idx="207">
                  <c:v>135</c:v>
                </c:pt>
                <c:pt idx="208">
                  <c:v>130</c:v>
                </c:pt>
                <c:pt idx="209">
                  <c:v>135</c:v>
                </c:pt>
                <c:pt idx="210">
                  <c:v>130</c:v>
                </c:pt>
                <c:pt idx="211">
                  <c:v>130</c:v>
                </c:pt>
                <c:pt idx="212">
                  <c:v>130</c:v>
                </c:pt>
                <c:pt idx="213">
                  <c:v>135</c:v>
                </c:pt>
                <c:pt idx="214">
                  <c:v>130</c:v>
                </c:pt>
                <c:pt idx="215">
                  <c:v>135</c:v>
                </c:pt>
                <c:pt idx="216">
                  <c:v>131</c:v>
                </c:pt>
                <c:pt idx="217">
                  <c:v>130</c:v>
                </c:pt>
                <c:pt idx="218">
                  <c:v>129</c:v>
                </c:pt>
                <c:pt idx="219">
                  <c:v>130</c:v>
                </c:pt>
                <c:pt idx="220">
                  <c:v>130</c:v>
                </c:pt>
                <c:pt idx="221">
                  <c:v>180</c:v>
                </c:pt>
                <c:pt idx="222">
                  <c:v>180</c:v>
                </c:pt>
                <c:pt idx="223">
                  <c:v>160</c:v>
                </c:pt>
                <c:pt idx="224">
                  <c:v>180</c:v>
                </c:pt>
                <c:pt idx="225">
                  <c:v>190</c:v>
                </c:pt>
                <c:pt idx="226">
                  <c:v>200</c:v>
                </c:pt>
                <c:pt idx="227">
                  <c:v>190</c:v>
                </c:pt>
                <c:pt idx="228">
                  <c:v>170</c:v>
                </c:pt>
                <c:pt idx="229">
                  <c:v>170</c:v>
                </c:pt>
                <c:pt idx="230">
                  <c:v>170</c:v>
                </c:pt>
                <c:pt idx="231">
                  <c:v>190</c:v>
                </c:pt>
                <c:pt idx="232">
                  <c:v>195</c:v>
                </c:pt>
                <c:pt idx="233">
                  <c:v>185</c:v>
                </c:pt>
                <c:pt idx="234">
                  <c:v>185</c:v>
                </c:pt>
                <c:pt idx="235">
                  <c:v>180</c:v>
                </c:pt>
                <c:pt idx="236">
                  <c:v>190</c:v>
                </c:pt>
                <c:pt idx="237">
                  <c:v>195</c:v>
                </c:pt>
                <c:pt idx="238">
                  <c:v>190</c:v>
                </c:pt>
                <c:pt idx="239">
                  <c:v>190</c:v>
                </c:pt>
                <c:pt idx="240">
                  <c:v>170</c:v>
                </c:pt>
                <c:pt idx="241">
                  <c:v>170</c:v>
                </c:pt>
                <c:pt idx="242">
                  <c:v>170</c:v>
                </c:pt>
                <c:pt idx="243">
                  <c:v>170</c:v>
                </c:pt>
                <c:pt idx="244">
                  <c:v>170</c:v>
                </c:pt>
                <c:pt idx="245">
                  <c:v>170</c:v>
                </c:pt>
                <c:pt idx="246">
                  <c:v>170</c:v>
                </c:pt>
                <c:pt idx="247">
                  <c:v>170</c:v>
                </c:pt>
                <c:pt idx="248">
                  <c:v>170</c:v>
                </c:pt>
                <c:pt idx="249">
                  <c:v>170</c:v>
                </c:pt>
                <c:pt idx="250">
                  <c:v>170</c:v>
                </c:pt>
                <c:pt idx="251">
                  <c:v>170</c:v>
                </c:pt>
                <c:pt idx="252">
                  <c:v>180</c:v>
                </c:pt>
                <c:pt idx="253">
                  <c:v>170</c:v>
                </c:pt>
                <c:pt idx="254">
                  <c:v>180</c:v>
                </c:pt>
                <c:pt idx="255">
                  <c:v>170</c:v>
                </c:pt>
                <c:pt idx="256">
                  <c:v>170</c:v>
                </c:pt>
                <c:pt idx="257">
                  <c:v>170</c:v>
                </c:pt>
                <c:pt idx="258">
                  <c:v>170</c:v>
                </c:pt>
                <c:pt idx="259">
                  <c:v>168</c:v>
                </c:pt>
                <c:pt idx="260">
                  <c:v>170</c:v>
                </c:pt>
                <c:pt idx="261">
                  <c:v>170</c:v>
                </c:pt>
                <c:pt idx="262">
                  <c:v>168</c:v>
                </c:pt>
                <c:pt idx="263">
                  <c:v>168</c:v>
                </c:pt>
                <c:pt idx="264">
                  <c:v>168</c:v>
                </c:pt>
                <c:pt idx="265">
                  <c:v>168</c:v>
                </c:pt>
                <c:pt idx="266">
                  <c:v>168</c:v>
                </c:pt>
                <c:pt idx="267">
                  <c:v>168</c:v>
                </c:pt>
                <c:pt idx="268">
                  <c:v>168</c:v>
                </c:pt>
                <c:pt idx="269">
                  <c:v>170</c:v>
                </c:pt>
                <c:pt idx="270">
                  <c:v>170</c:v>
                </c:pt>
                <c:pt idx="271">
                  <c:v>170</c:v>
                </c:pt>
                <c:pt idx="272">
                  <c:v>170</c:v>
                </c:pt>
                <c:pt idx="273">
                  <c:v>168</c:v>
                </c:pt>
                <c:pt idx="274">
                  <c:v>168</c:v>
                </c:pt>
                <c:pt idx="275">
                  <c:v>166</c:v>
                </c:pt>
                <c:pt idx="276">
                  <c:v>166</c:v>
                </c:pt>
                <c:pt idx="277">
                  <c:v>166</c:v>
                </c:pt>
                <c:pt idx="278">
                  <c:v>166</c:v>
                </c:pt>
                <c:pt idx="279">
                  <c:v>166</c:v>
                </c:pt>
                <c:pt idx="280">
                  <c:v>137</c:v>
                </c:pt>
                <c:pt idx="281">
                  <c:v>167</c:v>
                </c:pt>
                <c:pt idx="282">
                  <c:v>168</c:v>
                </c:pt>
                <c:pt idx="283">
                  <c:v>170</c:v>
                </c:pt>
                <c:pt idx="284">
                  <c:v>170</c:v>
                </c:pt>
                <c:pt idx="285">
                  <c:v>170</c:v>
                </c:pt>
                <c:pt idx="286">
                  <c:v>170</c:v>
                </c:pt>
                <c:pt idx="287">
                  <c:v>170</c:v>
                </c:pt>
                <c:pt idx="288">
                  <c:v>170</c:v>
                </c:pt>
                <c:pt idx="289">
                  <c:v>170</c:v>
                </c:pt>
                <c:pt idx="290">
                  <c:v>170</c:v>
                </c:pt>
                <c:pt idx="291">
                  <c:v>170</c:v>
                </c:pt>
                <c:pt idx="292">
                  <c:v>170</c:v>
                </c:pt>
                <c:pt idx="293">
                  <c:v>170</c:v>
                </c:pt>
                <c:pt idx="294">
                  <c:v>170</c:v>
                </c:pt>
                <c:pt idx="295">
                  <c:v>170</c:v>
                </c:pt>
                <c:pt idx="296">
                  <c:v>170</c:v>
                </c:pt>
                <c:pt idx="297">
                  <c:v>175</c:v>
                </c:pt>
                <c:pt idx="298">
                  <c:v>175</c:v>
                </c:pt>
                <c:pt idx="299">
                  <c:v>170</c:v>
                </c:pt>
                <c:pt idx="300">
                  <c:v>170</c:v>
                </c:pt>
                <c:pt idx="310">
                  <c:v>180</c:v>
                </c:pt>
                <c:pt idx="311">
                  <c:v>180</c:v>
                </c:pt>
                <c:pt idx="312">
                  <c:v>175</c:v>
                </c:pt>
                <c:pt idx="313">
                  <c:v>170</c:v>
                </c:pt>
                <c:pt idx="314">
                  <c:v>175</c:v>
                </c:pt>
                <c:pt idx="315">
                  <c:v>170</c:v>
                </c:pt>
                <c:pt idx="316">
                  <c:v>170</c:v>
                </c:pt>
                <c:pt idx="317">
                  <c:v>170</c:v>
                </c:pt>
                <c:pt idx="318">
                  <c:v>170</c:v>
                </c:pt>
                <c:pt idx="319">
                  <c:v>170</c:v>
                </c:pt>
                <c:pt idx="320">
                  <c:v>170</c:v>
                </c:pt>
                <c:pt idx="321">
                  <c:v>170</c:v>
                </c:pt>
                <c:pt idx="322">
                  <c:v>170</c:v>
                </c:pt>
                <c:pt idx="323">
                  <c:v>170</c:v>
                </c:pt>
                <c:pt idx="324">
                  <c:v>170</c:v>
                </c:pt>
                <c:pt idx="325">
                  <c:v>170</c:v>
                </c:pt>
                <c:pt idx="326">
                  <c:v>170</c:v>
                </c:pt>
                <c:pt idx="327">
                  <c:v>170</c:v>
                </c:pt>
                <c:pt idx="328">
                  <c:v>170</c:v>
                </c:pt>
                <c:pt idx="329">
                  <c:v>170</c:v>
                </c:pt>
                <c:pt idx="330">
                  <c:v>170</c:v>
                </c:pt>
                <c:pt idx="331">
                  <c:v>170</c:v>
                </c:pt>
                <c:pt idx="332">
                  <c:v>170</c:v>
                </c:pt>
                <c:pt idx="333">
                  <c:v>170</c:v>
                </c:pt>
                <c:pt idx="335">
                  <c:v>170</c:v>
                </c:pt>
                <c:pt idx="336">
                  <c:v>170</c:v>
                </c:pt>
                <c:pt idx="337">
                  <c:v>170</c:v>
                </c:pt>
                <c:pt idx="338">
                  <c:v>170</c:v>
                </c:pt>
                <c:pt idx="339">
                  <c:v>170</c:v>
                </c:pt>
                <c:pt idx="340">
                  <c:v>170</c:v>
                </c:pt>
                <c:pt idx="341">
                  <c:v>170</c:v>
                </c:pt>
                <c:pt idx="342">
                  <c:v>170</c:v>
                </c:pt>
                <c:pt idx="343">
                  <c:v>170</c:v>
                </c:pt>
                <c:pt idx="344">
                  <c:v>170</c:v>
                </c:pt>
                <c:pt idx="345">
                  <c:v>170</c:v>
                </c:pt>
                <c:pt idx="346">
                  <c:v>170</c:v>
                </c:pt>
                <c:pt idx="347">
                  <c:v>170</c:v>
                </c:pt>
                <c:pt idx="348">
                  <c:v>190</c:v>
                </c:pt>
                <c:pt idx="349">
                  <c:v>170</c:v>
                </c:pt>
                <c:pt idx="350">
                  <c:v>170</c:v>
                </c:pt>
                <c:pt idx="351">
                  <c:v>170</c:v>
                </c:pt>
                <c:pt idx="359">
                  <c:v>160</c:v>
                </c:pt>
                <c:pt idx="360">
                  <c:v>170</c:v>
                </c:pt>
                <c:pt idx="361">
                  <c:v>170</c:v>
                </c:pt>
                <c:pt idx="362">
                  <c:v>170</c:v>
                </c:pt>
                <c:pt idx="363">
                  <c:v>170</c:v>
                </c:pt>
                <c:pt idx="364">
                  <c:v>170</c:v>
                </c:pt>
                <c:pt idx="365">
                  <c:v>170</c:v>
                </c:pt>
                <c:pt idx="366">
                  <c:v>170</c:v>
                </c:pt>
                <c:pt idx="367">
                  <c:v>170</c:v>
                </c:pt>
                <c:pt idx="368">
                  <c:v>170</c:v>
                </c:pt>
                <c:pt idx="369">
                  <c:v>170</c:v>
                </c:pt>
                <c:pt idx="370">
                  <c:v>170</c:v>
                </c:pt>
                <c:pt idx="371">
                  <c:v>170</c:v>
                </c:pt>
                <c:pt idx="372">
                  <c:v>170</c:v>
                </c:pt>
                <c:pt idx="373">
                  <c:v>170</c:v>
                </c:pt>
                <c:pt idx="374">
                  <c:v>170</c:v>
                </c:pt>
                <c:pt idx="375">
                  <c:v>170</c:v>
                </c:pt>
                <c:pt idx="376">
                  <c:v>170</c:v>
                </c:pt>
                <c:pt idx="377">
                  <c:v>170</c:v>
                </c:pt>
                <c:pt idx="378">
                  <c:v>170</c:v>
                </c:pt>
                <c:pt idx="379">
                  <c:v>170</c:v>
                </c:pt>
                <c:pt idx="380">
                  <c:v>170</c:v>
                </c:pt>
                <c:pt idx="381">
                  <c:v>170</c:v>
                </c:pt>
                <c:pt idx="382">
                  <c:v>170</c:v>
                </c:pt>
                <c:pt idx="383">
                  <c:v>170</c:v>
                </c:pt>
                <c:pt idx="384">
                  <c:v>170</c:v>
                </c:pt>
                <c:pt idx="385">
                  <c:v>170</c:v>
                </c:pt>
                <c:pt idx="386">
                  <c:v>70</c:v>
                </c:pt>
                <c:pt idx="387">
                  <c:v>75</c:v>
                </c:pt>
                <c:pt idx="388">
                  <c:v>70</c:v>
                </c:pt>
                <c:pt idx="389">
                  <c:v>70</c:v>
                </c:pt>
                <c:pt idx="390">
                  <c:v>70</c:v>
                </c:pt>
                <c:pt idx="391">
                  <c:v>70</c:v>
                </c:pt>
                <c:pt idx="392">
                  <c:v>72</c:v>
                </c:pt>
                <c:pt idx="393">
                  <c:v>70</c:v>
                </c:pt>
                <c:pt idx="394">
                  <c:v>28</c:v>
                </c:pt>
                <c:pt idx="395">
                  <c:v>170</c:v>
                </c:pt>
                <c:pt idx="396">
                  <c:v>170</c:v>
                </c:pt>
                <c:pt idx="397">
                  <c:v>170</c:v>
                </c:pt>
                <c:pt idx="398">
                  <c:v>170</c:v>
                </c:pt>
                <c:pt idx="399">
                  <c:v>170</c:v>
                </c:pt>
                <c:pt idx="400">
                  <c:v>170</c:v>
                </c:pt>
                <c:pt idx="401">
                  <c:v>170</c:v>
                </c:pt>
                <c:pt idx="402">
                  <c:v>170</c:v>
                </c:pt>
                <c:pt idx="403">
                  <c:v>170</c:v>
                </c:pt>
                <c:pt idx="404">
                  <c:v>170</c:v>
                </c:pt>
                <c:pt idx="405">
                  <c:v>170</c:v>
                </c:pt>
                <c:pt idx="406">
                  <c:v>170</c:v>
                </c:pt>
                <c:pt idx="407">
                  <c:v>170</c:v>
                </c:pt>
                <c:pt idx="408">
                  <c:v>170</c:v>
                </c:pt>
                <c:pt idx="409">
                  <c:v>170</c:v>
                </c:pt>
                <c:pt idx="410">
                  <c:v>170</c:v>
                </c:pt>
                <c:pt idx="411">
                  <c:v>170</c:v>
                </c:pt>
                <c:pt idx="412">
                  <c:v>170</c:v>
                </c:pt>
                <c:pt idx="413">
                  <c:v>170</c:v>
                </c:pt>
                <c:pt idx="414">
                  <c:v>170</c:v>
                </c:pt>
                <c:pt idx="415">
                  <c:v>170</c:v>
                </c:pt>
                <c:pt idx="416">
                  <c:v>170</c:v>
                </c:pt>
                <c:pt idx="417">
                  <c:v>170</c:v>
                </c:pt>
                <c:pt idx="418">
                  <c:v>170</c:v>
                </c:pt>
                <c:pt idx="419">
                  <c:v>170</c:v>
                </c:pt>
                <c:pt idx="420">
                  <c:v>150</c:v>
                </c:pt>
                <c:pt idx="421">
                  <c:v>150</c:v>
                </c:pt>
                <c:pt idx="422">
                  <c:v>150</c:v>
                </c:pt>
                <c:pt idx="423">
                  <c:v>150</c:v>
                </c:pt>
                <c:pt idx="424">
                  <c:v>160</c:v>
                </c:pt>
                <c:pt idx="425">
                  <c:v>160</c:v>
                </c:pt>
                <c:pt idx="426">
                  <c:v>165</c:v>
                </c:pt>
                <c:pt idx="427">
                  <c:v>160</c:v>
                </c:pt>
                <c:pt idx="428">
                  <c:v>160</c:v>
                </c:pt>
                <c:pt idx="429">
                  <c:v>160</c:v>
                </c:pt>
                <c:pt idx="430">
                  <c:v>160</c:v>
                </c:pt>
                <c:pt idx="431">
                  <c:v>160</c:v>
                </c:pt>
                <c:pt idx="432">
                  <c:v>180</c:v>
                </c:pt>
                <c:pt idx="433">
                  <c:v>165</c:v>
                </c:pt>
                <c:pt idx="434">
                  <c:v>170</c:v>
                </c:pt>
                <c:pt idx="435">
                  <c:v>170</c:v>
                </c:pt>
                <c:pt idx="436">
                  <c:v>165</c:v>
                </c:pt>
                <c:pt idx="437">
                  <c:v>160</c:v>
                </c:pt>
                <c:pt idx="438">
                  <c:v>165</c:v>
                </c:pt>
                <c:pt idx="439">
                  <c:v>165</c:v>
                </c:pt>
                <c:pt idx="440">
                  <c:v>160</c:v>
                </c:pt>
                <c:pt idx="441">
                  <c:v>165</c:v>
                </c:pt>
                <c:pt idx="442">
                  <c:v>165</c:v>
                </c:pt>
                <c:pt idx="443">
                  <c:v>165</c:v>
                </c:pt>
                <c:pt idx="444">
                  <c:v>160</c:v>
                </c:pt>
                <c:pt idx="445">
                  <c:v>165</c:v>
                </c:pt>
                <c:pt idx="446">
                  <c:v>165</c:v>
                </c:pt>
                <c:pt idx="447">
                  <c:v>165</c:v>
                </c:pt>
                <c:pt idx="448">
                  <c:v>165</c:v>
                </c:pt>
                <c:pt idx="449">
                  <c:v>165</c:v>
                </c:pt>
                <c:pt idx="450">
                  <c:v>165</c:v>
                </c:pt>
                <c:pt idx="451">
                  <c:v>165</c:v>
                </c:pt>
                <c:pt idx="452">
                  <c:v>165</c:v>
                </c:pt>
                <c:pt idx="453">
                  <c:v>165</c:v>
                </c:pt>
                <c:pt idx="454">
                  <c:v>165</c:v>
                </c:pt>
                <c:pt idx="455">
                  <c:v>165</c:v>
                </c:pt>
                <c:pt idx="456">
                  <c:v>165</c:v>
                </c:pt>
                <c:pt idx="457">
                  <c:v>160</c:v>
                </c:pt>
                <c:pt idx="458">
                  <c:v>160</c:v>
                </c:pt>
                <c:pt idx="460">
                  <c:v>170</c:v>
                </c:pt>
                <c:pt idx="461">
                  <c:v>168</c:v>
                </c:pt>
                <c:pt idx="462">
                  <c:v>160</c:v>
                </c:pt>
                <c:pt idx="463">
                  <c:v>190</c:v>
                </c:pt>
                <c:pt idx="464">
                  <c:v>185</c:v>
                </c:pt>
                <c:pt idx="465">
                  <c:v>185</c:v>
                </c:pt>
                <c:pt idx="466">
                  <c:v>180</c:v>
                </c:pt>
                <c:pt idx="467">
                  <c:v>190</c:v>
                </c:pt>
                <c:pt idx="468">
                  <c:v>190</c:v>
                </c:pt>
                <c:pt idx="469">
                  <c:v>190</c:v>
                </c:pt>
                <c:pt idx="470">
                  <c:v>190</c:v>
                </c:pt>
                <c:pt idx="471">
                  <c:v>195</c:v>
                </c:pt>
                <c:pt idx="472">
                  <c:v>190</c:v>
                </c:pt>
                <c:pt idx="473">
                  <c:v>190</c:v>
                </c:pt>
                <c:pt idx="474">
                  <c:v>195</c:v>
                </c:pt>
                <c:pt idx="475">
                  <c:v>190</c:v>
                </c:pt>
                <c:pt idx="476">
                  <c:v>190</c:v>
                </c:pt>
                <c:pt idx="477">
                  <c:v>195</c:v>
                </c:pt>
                <c:pt idx="478">
                  <c:v>195</c:v>
                </c:pt>
                <c:pt idx="479">
                  <c:v>195</c:v>
                </c:pt>
                <c:pt idx="480">
                  <c:v>190</c:v>
                </c:pt>
                <c:pt idx="481">
                  <c:v>195</c:v>
                </c:pt>
                <c:pt idx="482">
                  <c:v>195</c:v>
                </c:pt>
                <c:pt idx="483">
                  <c:v>195</c:v>
                </c:pt>
                <c:pt idx="484">
                  <c:v>195</c:v>
                </c:pt>
                <c:pt idx="485">
                  <c:v>190</c:v>
                </c:pt>
                <c:pt idx="486">
                  <c:v>195</c:v>
                </c:pt>
                <c:pt idx="487">
                  <c:v>195</c:v>
                </c:pt>
                <c:pt idx="488">
                  <c:v>195</c:v>
                </c:pt>
                <c:pt idx="489">
                  <c:v>195</c:v>
                </c:pt>
                <c:pt idx="490">
                  <c:v>195</c:v>
                </c:pt>
                <c:pt idx="491">
                  <c:v>195</c:v>
                </c:pt>
                <c:pt idx="492">
                  <c:v>190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190</c:v>
                </c:pt>
                <c:pt idx="497">
                  <c:v>195</c:v>
                </c:pt>
                <c:pt idx="498">
                  <c:v>190</c:v>
                </c:pt>
                <c:pt idx="499">
                  <c:v>195</c:v>
                </c:pt>
                <c:pt idx="500">
                  <c:v>195</c:v>
                </c:pt>
                <c:pt idx="501">
                  <c:v>195</c:v>
                </c:pt>
                <c:pt idx="502">
                  <c:v>190</c:v>
                </c:pt>
                <c:pt idx="503">
                  <c:v>190</c:v>
                </c:pt>
                <c:pt idx="504">
                  <c:v>195</c:v>
                </c:pt>
                <c:pt idx="505">
                  <c:v>190</c:v>
                </c:pt>
                <c:pt idx="506">
                  <c:v>195</c:v>
                </c:pt>
                <c:pt idx="507">
                  <c:v>190</c:v>
                </c:pt>
                <c:pt idx="508">
                  <c:v>190</c:v>
                </c:pt>
                <c:pt idx="509">
                  <c:v>195</c:v>
                </c:pt>
                <c:pt idx="510">
                  <c:v>190</c:v>
                </c:pt>
                <c:pt idx="511">
                  <c:v>190</c:v>
                </c:pt>
                <c:pt idx="512">
                  <c:v>190</c:v>
                </c:pt>
                <c:pt idx="513">
                  <c:v>190</c:v>
                </c:pt>
                <c:pt idx="514">
                  <c:v>190</c:v>
                </c:pt>
                <c:pt idx="515">
                  <c:v>190</c:v>
                </c:pt>
                <c:pt idx="516">
                  <c:v>190</c:v>
                </c:pt>
                <c:pt idx="517">
                  <c:v>190</c:v>
                </c:pt>
                <c:pt idx="518">
                  <c:v>190</c:v>
                </c:pt>
                <c:pt idx="519">
                  <c:v>190</c:v>
                </c:pt>
                <c:pt idx="520">
                  <c:v>190</c:v>
                </c:pt>
                <c:pt idx="521">
                  <c:v>190</c:v>
                </c:pt>
                <c:pt idx="522">
                  <c:v>190</c:v>
                </c:pt>
                <c:pt idx="523">
                  <c:v>190</c:v>
                </c:pt>
                <c:pt idx="524">
                  <c:v>197</c:v>
                </c:pt>
                <c:pt idx="525">
                  <c:v>195</c:v>
                </c:pt>
                <c:pt idx="526">
                  <c:v>195</c:v>
                </c:pt>
                <c:pt idx="527">
                  <c:v>197</c:v>
                </c:pt>
                <c:pt idx="528">
                  <c:v>197</c:v>
                </c:pt>
                <c:pt idx="529">
                  <c:v>190</c:v>
                </c:pt>
                <c:pt idx="530">
                  <c:v>190</c:v>
                </c:pt>
                <c:pt idx="531">
                  <c:v>195</c:v>
                </c:pt>
                <c:pt idx="532">
                  <c:v>195</c:v>
                </c:pt>
                <c:pt idx="533">
                  <c:v>190</c:v>
                </c:pt>
                <c:pt idx="534">
                  <c:v>190</c:v>
                </c:pt>
                <c:pt idx="535">
                  <c:v>195</c:v>
                </c:pt>
                <c:pt idx="536">
                  <c:v>195</c:v>
                </c:pt>
                <c:pt idx="537">
                  <c:v>190</c:v>
                </c:pt>
                <c:pt idx="538">
                  <c:v>150</c:v>
                </c:pt>
                <c:pt idx="539">
                  <c:v>150</c:v>
                </c:pt>
                <c:pt idx="540">
                  <c:v>190</c:v>
                </c:pt>
                <c:pt idx="541">
                  <c:v>190</c:v>
                </c:pt>
                <c:pt idx="542">
                  <c:v>10</c:v>
                </c:pt>
                <c:pt idx="543">
                  <c:v>10</c:v>
                </c:pt>
                <c:pt idx="544">
                  <c:v>20</c:v>
                </c:pt>
                <c:pt idx="545">
                  <c:v>150</c:v>
                </c:pt>
                <c:pt idx="546">
                  <c:v>180</c:v>
                </c:pt>
                <c:pt idx="547">
                  <c:v>180</c:v>
                </c:pt>
                <c:pt idx="548">
                  <c:v>180</c:v>
                </c:pt>
                <c:pt idx="549">
                  <c:v>185</c:v>
                </c:pt>
                <c:pt idx="550">
                  <c:v>180</c:v>
                </c:pt>
                <c:pt idx="551">
                  <c:v>180</c:v>
                </c:pt>
                <c:pt idx="552">
                  <c:v>185</c:v>
                </c:pt>
                <c:pt idx="553">
                  <c:v>140</c:v>
                </c:pt>
                <c:pt idx="554">
                  <c:v>140</c:v>
                </c:pt>
                <c:pt idx="555">
                  <c:v>195</c:v>
                </c:pt>
                <c:pt idx="556">
                  <c:v>180</c:v>
                </c:pt>
                <c:pt idx="557">
                  <c:v>190</c:v>
                </c:pt>
                <c:pt idx="558">
                  <c:v>190</c:v>
                </c:pt>
                <c:pt idx="559">
                  <c:v>190</c:v>
                </c:pt>
                <c:pt idx="560">
                  <c:v>190</c:v>
                </c:pt>
                <c:pt idx="561">
                  <c:v>198</c:v>
                </c:pt>
                <c:pt idx="562">
                  <c:v>196</c:v>
                </c:pt>
                <c:pt idx="563">
                  <c:v>185</c:v>
                </c:pt>
                <c:pt idx="564">
                  <c:v>195</c:v>
                </c:pt>
                <c:pt idx="565">
                  <c:v>180</c:v>
                </c:pt>
                <c:pt idx="566">
                  <c:v>195</c:v>
                </c:pt>
                <c:pt idx="567">
                  <c:v>190</c:v>
                </c:pt>
                <c:pt idx="568">
                  <c:v>185</c:v>
                </c:pt>
                <c:pt idx="569">
                  <c:v>185</c:v>
                </c:pt>
                <c:pt idx="570">
                  <c:v>195</c:v>
                </c:pt>
                <c:pt idx="571">
                  <c:v>195</c:v>
                </c:pt>
                <c:pt idx="572">
                  <c:v>185</c:v>
                </c:pt>
                <c:pt idx="573">
                  <c:v>190</c:v>
                </c:pt>
                <c:pt idx="574">
                  <c:v>195</c:v>
                </c:pt>
                <c:pt idx="575">
                  <c:v>197</c:v>
                </c:pt>
                <c:pt idx="576">
                  <c:v>195</c:v>
                </c:pt>
                <c:pt idx="577">
                  <c:v>185</c:v>
                </c:pt>
                <c:pt idx="578">
                  <c:v>190</c:v>
                </c:pt>
                <c:pt idx="579">
                  <c:v>170</c:v>
                </c:pt>
                <c:pt idx="580">
                  <c:v>180</c:v>
                </c:pt>
                <c:pt idx="581">
                  <c:v>195</c:v>
                </c:pt>
                <c:pt idx="582">
                  <c:v>195</c:v>
                </c:pt>
                <c:pt idx="583">
                  <c:v>195</c:v>
                </c:pt>
                <c:pt idx="584">
                  <c:v>185</c:v>
                </c:pt>
                <c:pt idx="585">
                  <c:v>190</c:v>
                </c:pt>
                <c:pt idx="586">
                  <c:v>190</c:v>
                </c:pt>
                <c:pt idx="587">
                  <c:v>190</c:v>
                </c:pt>
                <c:pt idx="588">
                  <c:v>195</c:v>
                </c:pt>
                <c:pt idx="589">
                  <c:v>195</c:v>
                </c:pt>
                <c:pt idx="590">
                  <c:v>198</c:v>
                </c:pt>
                <c:pt idx="591">
                  <c:v>190</c:v>
                </c:pt>
                <c:pt idx="592">
                  <c:v>100</c:v>
                </c:pt>
                <c:pt idx="593">
                  <c:v>195</c:v>
                </c:pt>
                <c:pt idx="594">
                  <c:v>195</c:v>
                </c:pt>
                <c:pt idx="595">
                  <c:v>195</c:v>
                </c:pt>
                <c:pt idx="596">
                  <c:v>190</c:v>
                </c:pt>
                <c:pt idx="597">
                  <c:v>195</c:v>
                </c:pt>
                <c:pt idx="598">
                  <c:v>195</c:v>
                </c:pt>
                <c:pt idx="599">
                  <c:v>195</c:v>
                </c:pt>
                <c:pt idx="600">
                  <c:v>195</c:v>
                </c:pt>
                <c:pt idx="601">
                  <c:v>190</c:v>
                </c:pt>
                <c:pt idx="602">
                  <c:v>190</c:v>
                </c:pt>
                <c:pt idx="603">
                  <c:v>198</c:v>
                </c:pt>
                <c:pt idx="604">
                  <c:v>198</c:v>
                </c:pt>
                <c:pt idx="605">
                  <c:v>195</c:v>
                </c:pt>
                <c:pt idx="606">
                  <c:v>198</c:v>
                </c:pt>
                <c:pt idx="607">
                  <c:v>190</c:v>
                </c:pt>
                <c:pt idx="608">
                  <c:v>190</c:v>
                </c:pt>
                <c:pt idx="609">
                  <c:v>195</c:v>
                </c:pt>
                <c:pt idx="610">
                  <c:v>198</c:v>
                </c:pt>
                <c:pt idx="611">
                  <c:v>195</c:v>
                </c:pt>
                <c:pt idx="612">
                  <c:v>195</c:v>
                </c:pt>
                <c:pt idx="613">
                  <c:v>195</c:v>
                </c:pt>
                <c:pt idx="614">
                  <c:v>190</c:v>
                </c:pt>
                <c:pt idx="615">
                  <c:v>295</c:v>
                </c:pt>
                <c:pt idx="616">
                  <c:v>195</c:v>
                </c:pt>
                <c:pt idx="617">
                  <c:v>190</c:v>
                </c:pt>
                <c:pt idx="618">
                  <c:v>195</c:v>
                </c:pt>
                <c:pt idx="619">
                  <c:v>198</c:v>
                </c:pt>
                <c:pt idx="620">
                  <c:v>190</c:v>
                </c:pt>
                <c:pt idx="621">
                  <c:v>190</c:v>
                </c:pt>
                <c:pt idx="622">
                  <c:v>105</c:v>
                </c:pt>
                <c:pt idx="623">
                  <c:v>195</c:v>
                </c:pt>
                <c:pt idx="624">
                  <c:v>195</c:v>
                </c:pt>
                <c:pt idx="625">
                  <c:v>197</c:v>
                </c:pt>
                <c:pt idx="626">
                  <c:v>190</c:v>
                </c:pt>
                <c:pt idx="627">
                  <c:v>196</c:v>
                </c:pt>
                <c:pt idx="628">
                  <c:v>195</c:v>
                </c:pt>
                <c:pt idx="629">
                  <c:v>195</c:v>
                </c:pt>
                <c:pt idx="630">
                  <c:v>198</c:v>
                </c:pt>
                <c:pt idx="631">
                  <c:v>195</c:v>
                </c:pt>
                <c:pt idx="632">
                  <c:v>195</c:v>
                </c:pt>
                <c:pt idx="633">
                  <c:v>195</c:v>
                </c:pt>
                <c:pt idx="634">
                  <c:v>195</c:v>
                </c:pt>
                <c:pt idx="635">
                  <c:v>195</c:v>
                </c:pt>
                <c:pt idx="636">
                  <c:v>190</c:v>
                </c:pt>
                <c:pt idx="637">
                  <c:v>195</c:v>
                </c:pt>
                <c:pt idx="638">
                  <c:v>190</c:v>
                </c:pt>
                <c:pt idx="639">
                  <c:v>195</c:v>
                </c:pt>
                <c:pt idx="640">
                  <c:v>195</c:v>
                </c:pt>
                <c:pt idx="641">
                  <c:v>197</c:v>
                </c:pt>
                <c:pt idx="642">
                  <c:v>196</c:v>
                </c:pt>
                <c:pt idx="643">
                  <c:v>195</c:v>
                </c:pt>
                <c:pt idx="644">
                  <c:v>195</c:v>
                </c:pt>
                <c:pt idx="645">
                  <c:v>195</c:v>
                </c:pt>
                <c:pt idx="646">
                  <c:v>190</c:v>
                </c:pt>
                <c:pt idx="647">
                  <c:v>195</c:v>
                </c:pt>
                <c:pt idx="648">
                  <c:v>195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190</c:v>
                </c:pt>
                <c:pt idx="653">
                  <c:v>190</c:v>
                </c:pt>
                <c:pt idx="654">
                  <c:v>195</c:v>
                </c:pt>
                <c:pt idx="655">
                  <c:v>195</c:v>
                </c:pt>
                <c:pt idx="656">
                  <c:v>195</c:v>
                </c:pt>
                <c:pt idx="657">
                  <c:v>190</c:v>
                </c:pt>
                <c:pt idx="658">
                  <c:v>190</c:v>
                </c:pt>
                <c:pt idx="659">
                  <c:v>195</c:v>
                </c:pt>
                <c:pt idx="660">
                  <c:v>198</c:v>
                </c:pt>
                <c:pt idx="661">
                  <c:v>195</c:v>
                </c:pt>
                <c:pt idx="662">
                  <c:v>198</c:v>
                </c:pt>
                <c:pt idx="663">
                  <c:v>195</c:v>
                </c:pt>
                <c:pt idx="664">
                  <c:v>198</c:v>
                </c:pt>
                <c:pt idx="665">
                  <c:v>198</c:v>
                </c:pt>
                <c:pt idx="666">
                  <c:v>195</c:v>
                </c:pt>
                <c:pt idx="667">
                  <c:v>195</c:v>
                </c:pt>
                <c:pt idx="668">
                  <c:v>195</c:v>
                </c:pt>
                <c:pt idx="669">
                  <c:v>198</c:v>
                </c:pt>
                <c:pt idx="670">
                  <c:v>195</c:v>
                </c:pt>
                <c:pt idx="671">
                  <c:v>195</c:v>
                </c:pt>
                <c:pt idx="672">
                  <c:v>198</c:v>
                </c:pt>
                <c:pt idx="673">
                  <c:v>195</c:v>
                </c:pt>
                <c:pt idx="674">
                  <c:v>195</c:v>
                </c:pt>
                <c:pt idx="675">
                  <c:v>170</c:v>
                </c:pt>
                <c:pt idx="676">
                  <c:v>180</c:v>
                </c:pt>
                <c:pt idx="677">
                  <c:v>170</c:v>
                </c:pt>
                <c:pt idx="678">
                  <c:v>180</c:v>
                </c:pt>
                <c:pt idx="679">
                  <c:v>170</c:v>
                </c:pt>
                <c:pt idx="680">
                  <c:v>175</c:v>
                </c:pt>
                <c:pt idx="681">
                  <c:v>175</c:v>
                </c:pt>
                <c:pt idx="682">
                  <c:v>170</c:v>
                </c:pt>
                <c:pt idx="683">
                  <c:v>175</c:v>
                </c:pt>
                <c:pt idx="684">
                  <c:v>175</c:v>
                </c:pt>
                <c:pt idx="686">
                  <c:v>160</c:v>
                </c:pt>
                <c:pt idx="687">
                  <c:v>160</c:v>
                </c:pt>
                <c:pt idx="689">
                  <c:v>170</c:v>
                </c:pt>
                <c:pt idx="690">
                  <c:v>170</c:v>
                </c:pt>
                <c:pt idx="691">
                  <c:v>175</c:v>
                </c:pt>
                <c:pt idx="692">
                  <c:v>165</c:v>
                </c:pt>
                <c:pt idx="693">
                  <c:v>165</c:v>
                </c:pt>
                <c:pt idx="694">
                  <c:v>170</c:v>
                </c:pt>
                <c:pt idx="695">
                  <c:v>170</c:v>
                </c:pt>
                <c:pt idx="696">
                  <c:v>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B2-4CA0-AABC-C97E85E1D3DB}"/>
            </c:ext>
          </c:extLst>
        </c:ser>
        <c:ser>
          <c:idx val="1"/>
          <c:order val="1"/>
          <c:tx>
            <c:v>Mira 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Corregida'!$C$4:$C$700</c:f>
              <c:numCache>
                <c:formatCode>m/d/yyyy</c:formatCode>
                <c:ptCount val="697"/>
                <c:pt idx="0">
                  <c:v>43467</c:v>
                </c:pt>
                <c:pt idx="1">
                  <c:v>43468</c:v>
                </c:pt>
                <c:pt idx="2">
                  <c:v>43469</c:v>
                </c:pt>
                <c:pt idx="3">
                  <c:v>43470</c:v>
                </c:pt>
                <c:pt idx="4">
                  <c:v>43473</c:v>
                </c:pt>
                <c:pt idx="5">
                  <c:v>43474</c:v>
                </c:pt>
                <c:pt idx="6">
                  <c:v>43475</c:v>
                </c:pt>
                <c:pt idx="7">
                  <c:v>43476</c:v>
                </c:pt>
                <c:pt idx="8">
                  <c:v>43477</c:v>
                </c:pt>
                <c:pt idx="9">
                  <c:v>43479</c:v>
                </c:pt>
                <c:pt idx="10">
                  <c:v>43480</c:v>
                </c:pt>
                <c:pt idx="11">
                  <c:v>43481</c:v>
                </c:pt>
                <c:pt idx="12">
                  <c:v>43483</c:v>
                </c:pt>
                <c:pt idx="13">
                  <c:v>43484</c:v>
                </c:pt>
                <c:pt idx="14">
                  <c:v>43486</c:v>
                </c:pt>
                <c:pt idx="15">
                  <c:v>43487</c:v>
                </c:pt>
                <c:pt idx="16">
                  <c:v>43488</c:v>
                </c:pt>
                <c:pt idx="17">
                  <c:v>43489</c:v>
                </c:pt>
                <c:pt idx="18">
                  <c:v>43491</c:v>
                </c:pt>
                <c:pt idx="19">
                  <c:v>43508</c:v>
                </c:pt>
                <c:pt idx="20">
                  <c:v>43509</c:v>
                </c:pt>
                <c:pt idx="21">
                  <c:v>43510</c:v>
                </c:pt>
                <c:pt idx="22">
                  <c:v>43511</c:v>
                </c:pt>
                <c:pt idx="23">
                  <c:v>43512</c:v>
                </c:pt>
                <c:pt idx="24">
                  <c:v>43514</c:v>
                </c:pt>
                <c:pt idx="25">
                  <c:v>43515</c:v>
                </c:pt>
                <c:pt idx="26">
                  <c:v>43516</c:v>
                </c:pt>
                <c:pt idx="27">
                  <c:v>43517</c:v>
                </c:pt>
                <c:pt idx="28">
                  <c:v>43518</c:v>
                </c:pt>
                <c:pt idx="29">
                  <c:v>43519</c:v>
                </c:pt>
                <c:pt idx="30">
                  <c:v>43521</c:v>
                </c:pt>
                <c:pt idx="31">
                  <c:v>43523</c:v>
                </c:pt>
                <c:pt idx="32">
                  <c:v>43524</c:v>
                </c:pt>
                <c:pt idx="33">
                  <c:v>43525</c:v>
                </c:pt>
                <c:pt idx="34">
                  <c:v>43526</c:v>
                </c:pt>
                <c:pt idx="35">
                  <c:v>43528</c:v>
                </c:pt>
                <c:pt idx="36">
                  <c:v>43529</c:v>
                </c:pt>
                <c:pt idx="37">
                  <c:v>43530</c:v>
                </c:pt>
                <c:pt idx="38">
                  <c:v>43531</c:v>
                </c:pt>
                <c:pt idx="39">
                  <c:v>43532</c:v>
                </c:pt>
                <c:pt idx="40">
                  <c:v>43533</c:v>
                </c:pt>
                <c:pt idx="41">
                  <c:v>43535</c:v>
                </c:pt>
                <c:pt idx="42">
                  <c:v>43537</c:v>
                </c:pt>
                <c:pt idx="43">
                  <c:v>43539</c:v>
                </c:pt>
                <c:pt idx="44">
                  <c:v>43540</c:v>
                </c:pt>
                <c:pt idx="45">
                  <c:v>43542</c:v>
                </c:pt>
                <c:pt idx="46">
                  <c:v>43543</c:v>
                </c:pt>
                <c:pt idx="47">
                  <c:v>43544</c:v>
                </c:pt>
                <c:pt idx="48">
                  <c:v>43545</c:v>
                </c:pt>
                <c:pt idx="49">
                  <c:v>43546</c:v>
                </c:pt>
                <c:pt idx="50">
                  <c:v>43547</c:v>
                </c:pt>
                <c:pt idx="51">
                  <c:v>43550</c:v>
                </c:pt>
                <c:pt idx="52">
                  <c:v>43551</c:v>
                </c:pt>
                <c:pt idx="53">
                  <c:v>43552</c:v>
                </c:pt>
                <c:pt idx="54">
                  <c:v>43553</c:v>
                </c:pt>
                <c:pt idx="55">
                  <c:v>43554</c:v>
                </c:pt>
                <c:pt idx="56">
                  <c:v>43556</c:v>
                </c:pt>
                <c:pt idx="57">
                  <c:v>43557</c:v>
                </c:pt>
                <c:pt idx="58">
                  <c:v>43558</c:v>
                </c:pt>
                <c:pt idx="59">
                  <c:v>43559</c:v>
                </c:pt>
                <c:pt idx="60">
                  <c:v>43560</c:v>
                </c:pt>
                <c:pt idx="61">
                  <c:v>43561</c:v>
                </c:pt>
                <c:pt idx="62">
                  <c:v>43563</c:v>
                </c:pt>
                <c:pt idx="63">
                  <c:v>43564</c:v>
                </c:pt>
                <c:pt idx="64">
                  <c:v>43565</c:v>
                </c:pt>
                <c:pt idx="65">
                  <c:v>43566</c:v>
                </c:pt>
                <c:pt idx="66">
                  <c:v>43567</c:v>
                </c:pt>
                <c:pt idx="67">
                  <c:v>43568</c:v>
                </c:pt>
                <c:pt idx="68">
                  <c:v>43570</c:v>
                </c:pt>
                <c:pt idx="69">
                  <c:v>43571</c:v>
                </c:pt>
                <c:pt idx="70">
                  <c:v>43577</c:v>
                </c:pt>
                <c:pt idx="71">
                  <c:v>43578</c:v>
                </c:pt>
                <c:pt idx="72">
                  <c:v>43579</c:v>
                </c:pt>
                <c:pt idx="73">
                  <c:v>43580</c:v>
                </c:pt>
                <c:pt idx="74">
                  <c:v>43581</c:v>
                </c:pt>
                <c:pt idx="75">
                  <c:v>43582</c:v>
                </c:pt>
                <c:pt idx="76">
                  <c:v>43584</c:v>
                </c:pt>
                <c:pt idx="77">
                  <c:v>43585</c:v>
                </c:pt>
                <c:pt idx="78">
                  <c:v>43587</c:v>
                </c:pt>
                <c:pt idx="79">
                  <c:v>43588</c:v>
                </c:pt>
                <c:pt idx="80">
                  <c:v>43589</c:v>
                </c:pt>
                <c:pt idx="81">
                  <c:v>43591</c:v>
                </c:pt>
                <c:pt idx="82">
                  <c:v>43592</c:v>
                </c:pt>
                <c:pt idx="83">
                  <c:v>43593</c:v>
                </c:pt>
                <c:pt idx="84">
                  <c:v>43594</c:v>
                </c:pt>
                <c:pt idx="85">
                  <c:v>43595</c:v>
                </c:pt>
                <c:pt idx="86">
                  <c:v>43596</c:v>
                </c:pt>
                <c:pt idx="87">
                  <c:v>43598</c:v>
                </c:pt>
                <c:pt idx="88">
                  <c:v>43599</c:v>
                </c:pt>
                <c:pt idx="89">
                  <c:v>43600</c:v>
                </c:pt>
                <c:pt idx="90">
                  <c:v>43603</c:v>
                </c:pt>
                <c:pt idx="91">
                  <c:v>43605</c:v>
                </c:pt>
                <c:pt idx="92">
                  <c:v>43606</c:v>
                </c:pt>
                <c:pt idx="93">
                  <c:v>43607</c:v>
                </c:pt>
                <c:pt idx="94">
                  <c:v>43608</c:v>
                </c:pt>
                <c:pt idx="95">
                  <c:v>43609</c:v>
                </c:pt>
                <c:pt idx="96">
                  <c:v>43610</c:v>
                </c:pt>
                <c:pt idx="97">
                  <c:v>43612</c:v>
                </c:pt>
                <c:pt idx="98">
                  <c:v>43613</c:v>
                </c:pt>
                <c:pt idx="99">
                  <c:v>43614</c:v>
                </c:pt>
                <c:pt idx="100">
                  <c:v>43615</c:v>
                </c:pt>
                <c:pt idx="101">
                  <c:v>43616</c:v>
                </c:pt>
                <c:pt idx="102">
                  <c:v>43617</c:v>
                </c:pt>
                <c:pt idx="103">
                  <c:v>43620</c:v>
                </c:pt>
                <c:pt idx="104">
                  <c:v>43621</c:v>
                </c:pt>
                <c:pt idx="105">
                  <c:v>43622</c:v>
                </c:pt>
                <c:pt idx="106">
                  <c:v>43623</c:v>
                </c:pt>
                <c:pt idx="107">
                  <c:v>43624</c:v>
                </c:pt>
                <c:pt idx="108">
                  <c:v>43626</c:v>
                </c:pt>
                <c:pt idx="109">
                  <c:v>43627</c:v>
                </c:pt>
                <c:pt idx="110">
                  <c:v>43628</c:v>
                </c:pt>
                <c:pt idx="111">
                  <c:v>43629</c:v>
                </c:pt>
                <c:pt idx="112">
                  <c:v>43630</c:v>
                </c:pt>
                <c:pt idx="113">
                  <c:v>43631</c:v>
                </c:pt>
                <c:pt idx="114">
                  <c:v>43633</c:v>
                </c:pt>
                <c:pt idx="115">
                  <c:v>43634</c:v>
                </c:pt>
                <c:pt idx="116">
                  <c:v>43635</c:v>
                </c:pt>
                <c:pt idx="117">
                  <c:v>43636</c:v>
                </c:pt>
                <c:pt idx="118">
                  <c:v>43637</c:v>
                </c:pt>
                <c:pt idx="119">
                  <c:v>43638</c:v>
                </c:pt>
                <c:pt idx="120">
                  <c:v>43641</c:v>
                </c:pt>
                <c:pt idx="121">
                  <c:v>43642</c:v>
                </c:pt>
                <c:pt idx="122">
                  <c:v>43643</c:v>
                </c:pt>
                <c:pt idx="123">
                  <c:v>43644</c:v>
                </c:pt>
                <c:pt idx="124">
                  <c:v>43645</c:v>
                </c:pt>
                <c:pt idx="125">
                  <c:v>43648</c:v>
                </c:pt>
                <c:pt idx="126">
                  <c:v>43649</c:v>
                </c:pt>
                <c:pt idx="127">
                  <c:v>43650</c:v>
                </c:pt>
                <c:pt idx="128">
                  <c:v>43651</c:v>
                </c:pt>
                <c:pt idx="129">
                  <c:v>43652</c:v>
                </c:pt>
                <c:pt idx="130">
                  <c:v>43654</c:v>
                </c:pt>
                <c:pt idx="131">
                  <c:v>43656</c:v>
                </c:pt>
                <c:pt idx="132">
                  <c:v>43658</c:v>
                </c:pt>
                <c:pt idx="133">
                  <c:v>43659</c:v>
                </c:pt>
                <c:pt idx="134">
                  <c:v>43661</c:v>
                </c:pt>
                <c:pt idx="135">
                  <c:v>43662</c:v>
                </c:pt>
                <c:pt idx="136">
                  <c:v>43663</c:v>
                </c:pt>
                <c:pt idx="137">
                  <c:v>43664</c:v>
                </c:pt>
                <c:pt idx="138">
                  <c:v>43665</c:v>
                </c:pt>
                <c:pt idx="139">
                  <c:v>43668</c:v>
                </c:pt>
                <c:pt idx="140">
                  <c:v>43669</c:v>
                </c:pt>
                <c:pt idx="141">
                  <c:v>43670</c:v>
                </c:pt>
                <c:pt idx="142">
                  <c:v>43671</c:v>
                </c:pt>
                <c:pt idx="143">
                  <c:v>43672</c:v>
                </c:pt>
                <c:pt idx="144">
                  <c:v>43673</c:v>
                </c:pt>
                <c:pt idx="145">
                  <c:v>43675</c:v>
                </c:pt>
                <c:pt idx="146">
                  <c:v>43676</c:v>
                </c:pt>
                <c:pt idx="147">
                  <c:v>43677</c:v>
                </c:pt>
                <c:pt idx="148">
                  <c:v>43678</c:v>
                </c:pt>
                <c:pt idx="149">
                  <c:v>43679</c:v>
                </c:pt>
                <c:pt idx="150">
                  <c:v>43680</c:v>
                </c:pt>
                <c:pt idx="151">
                  <c:v>43682</c:v>
                </c:pt>
                <c:pt idx="152">
                  <c:v>43683</c:v>
                </c:pt>
                <c:pt idx="153">
                  <c:v>43685</c:v>
                </c:pt>
                <c:pt idx="154">
                  <c:v>43686</c:v>
                </c:pt>
                <c:pt idx="155">
                  <c:v>43689</c:v>
                </c:pt>
                <c:pt idx="156">
                  <c:v>43690</c:v>
                </c:pt>
                <c:pt idx="157">
                  <c:v>43691</c:v>
                </c:pt>
                <c:pt idx="158">
                  <c:v>43692</c:v>
                </c:pt>
                <c:pt idx="159">
                  <c:v>43693</c:v>
                </c:pt>
                <c:pt idx="160">
                  <c:v>43694</c:v>
                </c:pt>
                <c:pt idx="161">
                  <c:v>43697</c:v>
                </c:pt>
                <c:pt idx="162">
                  <c:v>43698</c:v>
                </c:pt>
                <c:pt idx="163">
                  <c:v>43699</c:v>
                </c:pt>
                <c:pt idx="164">
                  <c:v>43700</c:v>
                </c:pt>
                <c:pt idx="165">
                  <c:v>43701</c:v>
                </c:pt>
                <c:pt idx="166">
                  <c:v>43703</c:v>
                </c:pt>
                <c:pt idx="167">
                  <c:v>43704</c:v>
                </c:pt>
                <c:pt idx="168">
                  <c:v>43705</c:v>
                </c:pt>
                <c:pt idx="169">
                  <c:v>43706</c:v>
                </c:pt>
                <c:pt idx="170">
                  <c:v>43707</c:v>
                </c:pt>
                <c:pt idx="171">
                  <c:v>43710</c:v>
                </c:pt>
                <c:pt idx="172">
                  <c:v>43711</c:v>
                </c:pt>
                <c:pt idx="173">
                  <c:v>43712</c:v>
                </c:pt>
                <c:pt idx="174">
                  <c:v>43713</c:v>
                </c:pt>
                <c:pt idx="175">
                  <c:v>43714</c:v>
                </c:pt>
                <c:pt idx="176">
                  <c:v>43715</c:v>
                </c:pt>
                <c:pt idx="177">
                  <c:v>43717</c:v>
                </c:pt>
                <c:pt idx="178">
                  <c:v>43718</c:v>
                </c:pt>
                <c:pt idx="179">
                  <c:v>43719</c:v>
                </c:pt>
                <c:pt idx="180">
                  <c:v>43720</c:v>
                </c:pt>
                <c:pt idx="181">
                  <c:v>43721</c:v>
                </c:pt>
                <c:pt idx="182">
                  <c:v>43724</c:v>
                </c:pt>
                <c:pt idx="183">
                  <c:v>43725</c:v>
                </c:pt>
                <c:pt idx="184">
                  <c:v>43726</c:v>
                </c:pt>
                <c:pt idx="185">
                  <c:v>43727</c:v>
                </c:pt>
                <c:pt idx="186">
                  <c:v>43728</c:v>
                </c:pt>
                <c:pt idx="187">
                  <c:v>43729</c:v>
                </c:pt>
                <c:pt idx="188">
                  <c:v>43731</c:v>
                </c:pt>
                <c:pt idx="189">
                  <c:v>43732</c:v>
                </c:pt>
                <c:pt idx="190">
                  <c:v>43733</c:v>
                </c:pt>
                <c:pt idx="191">
                  <c:v>43734</c:v>
                </c:pt>
                <c:pt idx="192">
                  <c:v>43735</c:v>
                </c:pt>
                <c:pt idx="193">
                  <c:v>43736</c:v>
                </c:pt>
                <c:pt idx="194">
                  <c:v>43738</c:v>
                </c:pt>
                <c:pt idx="195">
                  <c:v>43739</c:v>
                </c:pt>
                <c:pt idx="196">
                  <c:v>43740</c:v>
                </c:pt>
                <c:pt idx="197">
                  <c:v>43741</c:v>
                </c:pt>
                <c:pt idx="198">
                  <c:v>43742</c:v>
                </c:pt>
                <c:pt idx="199">
                  <c:v>43743</c:v>
                </c:pt>
                <c:pt idx="200">
                  <c:v>43745</c:v>
                </c:pt>
                <c:pt idx="201">
                  <c:v>43746</c:v>
                </c:pt>
                <c:pt idx="202">
                  <c:v>43747</c:v>
                </c:pt>
                <c:pt idx="203">
                  <c:v>43748</c:v>
                </c:pt>
                <c:pt idx="204">
                  <c:v>43749</c:v>
                </c:pt>
                <c:pt idx="205">
                  <c:v>43750</c:v>
                </c:pt>
                <c:pt idx="206">
                  <c:v>43753</c:v>
                </c:pt>
                <c:pt idx="207">
                  <c:v>43754</c:v>
                </c:pt>
                <c:pt idx="208">
                  <c:v>43755</c:v>
                </c:pt>
                <c:pt idx="209">
                  <c:v>43756</c:v>
                </c:pt>
                <c:pt idx="210">
                  <c:v>43757</c:v>
                </c:pt>
                <c:pt idx="211">
                  <c:v>43759</c:v>
                </c:pt>
                <c:pt idx="212">
                  <c:v>43760</c:v>
                </c:pt>
                <c:pt idx="213">
                  <c:v>43762</c:v>
                </c:pt>
                <c:pt idx="214">
                  <c:v>43763</c:v>
                </c:pt>
                <c:pt idx="215">
                  <c:v>43764</c:v>
                </c:pt>
                <c:pt idx="216">
                  <c:v>43766</c:v>
                </c:pt>
                <c:pt idx="217">
                  <c:v>43767</c:v>
                </c:pt>
                <c:pt idx="218">
                  <c:v>43768</c:v>
                </c:pt>
                <c:pt idx="219">
                  <c:v>43769</c:v>
                </c:pt>
                <c:pt idx="220">
                  <c:v>43771</c:v>
                </c:pt>
                <c:pt idx="221">
                  <c:v>43774</c:v>
                </c:pt>
                <c:pt idx="222">
                  <c:v>43775</c:v>
                </c:pt>
                <c:pt idx="223">
                  <c:v>43776</c:v>
                </c:pt>
                <c:pt idx="224">
                  <c:v>43777</c:v>
                </c:pt>
                <c:pt idx="225">
                  <c:v>43778</c:v>
                </c:pt>
                <c:pt idx="226">
                  <c:v>43781</c:v>
                </c:pt>
                <c:pt idx="227">
                  <c:v>43782</c:v>
                </c:pt>
                <c:pt idx="228">
                  <c:v>43783</c:v>
                </c:pt>
                <c:pt idx="229">
                  <c:v>43784</c:v>
                </c:pt>
                <c:pt idx="230">
                  <c:v>43785</c:v>
                </c:pt>
                <c:pt idx="231">
                  <c:v>43787</c:v>
                </c:pt>
                <c:pt idx="232">
                  <c:v>43788</c:v>
                </c:pt>
                <c:pt idx="233">
                  <c:v>43789</c:v>
                </c:pt>
                <c:pt idx="234">
                  <c:v>43790</c:v>
                </c:pt>
                <c:pt idx="235">
                  <c:v>43791</c:v>
                </c:pt>
                <c:pt idx="236">
                  <c:v>43794</c:v>
                </c:pt>
                <c:pt idx="237">
                  <c:v>43795</c:v>
                </c:pt>
                <c:pt idx="238">
                  <c:v>43796</c:v>
                </c:pt>
                <c:pt idx="239">
                  <c:v>43797</c:v>
                </c:pt>
                <c:pt idx="240">
                  <c:v>43798</c:v>
                </c:pt>
                <c:pt idx="241">
                  <c:v>43799</c:v>
                </c:pt>
                <c:pt idx="242">
                  <c:v>43801</c:v>
                </c:pt>
                <c:pt idx="243">
                  <c:v>43802</c:v>
                </c:pt>
                <c:pt idx="244">
                  <c:v>43803</c:v>
                </c:pt>
                <c:pt idx="245">
                  <c:v>43804</c:v>
                </c:pt>
                <c:pt idx="246">
                  <c:v>43805</c:v>
                </c:pt>
                <c:pt idx="247">
                  <c:v>43806</c:v>
                </c:pt>
                <c:pt idx="248">
                  <c:v>43808</c:v>
                </c:pt>
                <c:pt idx="249">
                  <c:v>43809</c:v>
                </c:pt>
                <c:pt idx="250">
                  <c:v>43810</c:v>
                </c:pt>
                <c:pt idx="251">
                  <c:v>43811</c:v>
                </c:pt>
                <c:pt idx="252">
                  <c:v>43812</c:v>
                </c:pt>
                <c:pt idx="253">
                  <c:v>43813</c:v>
                </c:pt>
                <c:pt idx="254">
                  <c:v>43815</c:v>
                </c:pt>
                <c:pt idx="255">
                  <c:v>43816</c:v>
                </c:pt>
                <c:pt idx="256">
                  <c:v>43818</c:v>
                </c:pt>
                <c:pt idx="257">
                  <c:v>43819</c:v>
                </c:pt>
                <c:pt idx="258">
                  <c:v>43820</c:v>
                </c:pt>
                <c:pt idx="259">
                  <c:v>43857</c:v>
                </c:pt>
                <c:pt idx="260">
                  <c:v>43858</c:v>
                </c:pt>
                <c:pt idx="261">
                  <c:v>43859</c:v>
                </c:pt>
                <c:pt idx="262">
                  <c:v>43860</c:v>
                </c:pt>
                <c:pt idx="263">
                  <c:v>43861</c:v>
                </c:pt>
                <c:pt idx="264">
                  <c:v>43862</c:v>
                </c:pt>
                <c:pt idx="265">
                  <c:v>43864</c:v>
                </c:pt>
                <c:pt idx="266">
                  <c:v>43865</c:v>
                </c:pt>
                <c:pt idx="267">
                  <c:v>43866</c:v>
                </c:pt>
                <c:pt idx="268">
                  <c:v>43867</c:v>
                </c:pt>
                <c:pt idx="269">
                  <c:v>43868</c:v>
                </c:pt>
                <c:pt idx="270">
                  <c:v>43869</c:v>
                </c:pt>
                <c:pt idx="271">
                  <c:v>43871</c:v>
                </c:pt>
                <c:pt idx="272">
                  <c:v>43872</c:v>
                </c:pt>
                <c:pt idx="273">
                  <c:v>43873</c:v>
                </c:pt>
                <c:pt idx="274">
                  <c:v>43874</c:v>
                </c:pt>
                <c:pt idx="275">
                  <c:v>43875</c:v>
                </c:pt>
                <c:pt idx="276">
                  <c:v>43876</c:v>
                </c:pt>
                <c:pt idx="277">
                  <c:v>43878</c:v>
                </c:pt>
                <c:pt idx="278">
                  <c:v>43879</c:v>
                </c:pt>
                <c:pt idx="279">
                  <c:v>43880</c:v>
                </c:pt>
                <c:pt idx="280">
                  <c:v>43881</c:v>
                </c:pt>
                <c:pt idx="281">
                  <c:v>43882</c:v>
                </c:pt>
                <c:pt idx="282">
                  <c:v>43883</c:v>
                </c:pt>
                <c:pt idx="283">
                  <c:v>43885</c:v>
                </c:pt>
                <c:pt idx="284">
                  <c:v>43886</c:v>
                </c:pt>
                <c:pt idx="285">
                  <c:v>43887</c:v>
                </c:pt>
                <c:pt idx="286">
                  <c:v>43888</c:v>
                </c:pt>
                <c:pt idx="287">
                  <c:v>43889</c:v>
                </c:pt>
                <c:pt idx="288">
                  <c:v>43890</c:v>
                </c:pt>
                <c:pt idx="289">
                  <c:v>43892</c:v>
                </c:pt>
                <c:pt idx="290">
                  <c:v>43893</c:v>
                </c:pt>
                <c:pt idx="291">
                  <c:v>43894</c:v>
                </c:pt>
                <c:pt idx="292">
                  <c:v>43895</c:v>
                </c:pt>
                <c:pt idx="293">
                  <c:v>43896</c:v>
                </c:pt>
                <c:pt idx="294">
                  <c:v>43897</c:v>
                </c:pt>
                <c:pt idx="295">
                  <c:v>43899</c:v>
                </c:pt>
                <c:pt idx="296">
                  <c:v>43900</c:v>
                </c:pt>
                <c:pt idx="297">
                  <c:v>43901</c:v>
                </c:pt>
                <c:pt idx="298">
                  <c:v>43902</c:v>
                </c:pt>
                <c:pt idx="299">
                  <c:v>43903</c:v>
                </c:pt>
                <c:pt idx="300">
                  <c:v>43904</c:v>
                </c:pt>
                <c:pt idx="301">
                  <c:v>43906</c:v>
                </c:pt>
                <c:pt idx="302">
                  <c:v>43907</c:v>
                </c:pt>
                <c:pt idx="303">
                  <c:v>43908</c:v>
                </c:pt>
                <c:pt idx="304">
                  <c:v>43909</c:v>
                </c:pt>
                <c:pt idx="305">
                  <c:v>43914</c:v>
                </c:pt>
                <c:pt idx="306">
                  <c:v>43935</c:v>
                </c:pt>
                <c:pt idx="307">
                  <c:v>43944</c:v>
                </c:pt>
                <c:pt idx="308">
                  <c:v>43948</c:v>
                </c:pt>
                <c:pt idx="309">
                  <c:v>43957</c:v>
                </c:pt>
                <c:pt idx="310">
                  <c:v>43970</c:v>
                </c:pt>
                <c:pt idx="311">
                  <c:v>43980</c:v>
                </c:pt>
                <c:pt idx="312">
                  <c:v>43998</c:v>
                </c:pt>
                <c:pt idx="313">
                  <c:v>43999</c:v>
                </c:pt>
                <c:pt idx="314">
                  <c:v>44005</c:v>
                </c:pt>
                <c:pt idx="315">
                  <c:v>44012</c:v>
                </c:pt>
                <c:pt idx="316">
                  <c:v>44013</c:v>
                </c:pt>
                <c:pt idx="317">
                  <c:v>44018</c:v>
                </c:pt>
                <c:pt idx="318">
                  <c:v>44019</c:v>
                </c:pt>
                <c:pt idx="319">
                  <c:v>44020</c:v>
                </c:pt>
                <c:pt idx="320">
                  <c:v>44021</c:v>
                </c:pt>
                <c:pt idx="321">
                  <c:v>44022</c:v>
                </c:pt>
                <c:pt idx="322">
                  <c:v>44025</c:v>
                </c:pt>
                <c:pt idx="323">
                  <c:v>44026</c:v>
                </c:pt>
                <c:pt idx="324">
                  <c:v>44027</c:v>
                </c:pt>
                <c:pt idx="325">
                  <c:v>44028</c:v>
                </c:pt>
                <c:pt idx="326">
                  <c:v>44029</c:v>
                </c:pt>
                <c:pt idx="327">
                  <c:v>44030</c:v>
                </c:pt>
                <c:pt idx="328">
                  <c:v>44033</c:v>
                </c:pt>
                <c:pt idx="329">
                  <c:v>44034</c:v>
                </c:pt>
                <c:pt idx="330">
                  <c:v>44035</c:v>
                </c:pt>
                <c:pt idx="331">
                  <c:v>44077</c:v>
                </c:pt>
                <c:pt idx="332">
                  <c:v>44078</c:v>
                </c:pt>
                <c:pt idx="333">
                  <c:v>44079</c:v>
                </c:pt>
                <c:pt idx="334">
                  <c:v>44081</c:v>
                </c:pt>
                <c:pt idx="335">
                  <c:v>44082</c:v>
                </c:pt>
                <c:pt idx="336">
                  <c:v>44083</c:v>
                </c:pt>
                <c:pt idx="337">
                  <c:v>44084</c:v>
                </c:pt>
                <c:pt idx="338">
                  <c:v>44085</c:v>
                </c:pt>
                <c:pt idx="339">
                  <c:v>44086</c:v>
                </c:pt>
                <c:pt idx="340">
                  <c:v>44088</c:v>
                </c:pt>
                <c:pt idx="341">
                  <c:v>44089</c:v>
                </c:pt>
                <c:pt idx="342">
                  <c:v>44090</c:v>
                </c:pt>
                <c:pt idx="343">
                  <c:v>44091</c:v>
                </c:pt>
                <c:pt idx="344">
                  <c:v>44092</c:v>
                </c:pt>
                <c:pt idx="345">
                  <c:v>44093</c:v>
                </c:pt>
                <c:pt idx="346">
                  <c:v>44095</c:v>
                </c:pt>
                <c:pt idx="347">
                  <c:v>44096</c:v>
                </c:pt>
                <c:pt idx="348">
                  <c:v>44097</c:v>
                </c:pt>
                <c:pt idx="349">
                  <c:v>44098</c:v>
                </c:pt>
                <c:pt idx="350">
                  <c:v>44099</c:v>
                </c:pt>
                <c:pt idx="351">
                  <c:v>44100</c:v>
                </c:pt>
                <c:pt idx="352">
                  <c:v>44102</c:v>
                </c:pt>
                <c:pt idx="353">
                  <c:v>44103</c:v>
                </c:pt>
                <c:pt idx="354">
                  <c:v>44104</c:v>
                </c:pt>
                <c:pt idx="355">
                  <c:v>44105</c:v>
                </c:pt>
                <c:pt idx="356">
                  <c:v>44106</c:v>
                </c:pt>
                <c:pt idx="357">
                  <c:v>44107</c:v>
                </c:pt>
                <c:pt idx="358">
                  <c:v>44109</c:v>
                </c:pt>
                <c:pt idx="359">
                  <c:v>44110</c:v>
                </c:pt>
                <c:pt idx="360">
                  <c:v>44111</c:v>
                </c:pt>
                <c:pt idx="361">
                  <c:v>44112</c:v>
                </c:pt>
                <c:pt idx="362">
                  <c:v>44113</c:v>
                </c:pt>
                <c:pt idx="363">
                  <c:v>44114</c:v>
                </c:pt>
                <c:pt idx="364">
                  <c:v>44117</c:v>
                </c:pt>
                <c:pt idx="365">
                  <c:v>44118</c:v>
                </c:pt>
                <c:pt idx="366">
                  <c:v>44119</c:v>
                </c:pt>
                <c:pt idx="367">
                  <c:v>44120</c:v>
                </c:pt>
                <c:pt idx="368">
                  <c:v>44121</c:v>
                </c:pt>
                <c:pt idx="369">
                  <c:v>44123</c:v>
                </c:pt>
                <c:pt idx="370">
                  <c:v>44124</c:v>
                </c:pt>
                <c:pt idx="371">
                  <c:v>44125</c:v>
                </c:pt>
                <c:pt idx="372">
                  <c:v>44126</c:v>
                </c:pt>
                <c:pt idx="373">
                  <c:v>44130</c:v>
                </c:pt>
                <c:pt idx="374">
                  <c:v>44131</c:v>
                </c:pt>
                <c:pt idx="375">
                  <c:v>44132</c:v>
                </c:pt>
                <c:pt idx="376">
                  <c:v>44133</c:v>
                </c:pt>
                <c:pt idx="377">
                  <c:v>44134</c:v>
                </c:pt>
                <c:pt idx="378">
                  <c:v>44138</c:v>
                </c:pt>
                <c:pt idx="379">
                  <c:v>44139</c:v>
                </c:pt>
                <c:pt idx="380">
                  <c:v>44140</c:v>
                </c:pt>
                <c:pt idx="381">
                  <c:v>44141</c:v>
                </c:pt>
                <c:pt idx="382">
                  <c:v>44142</c:v>
                </c:pt>
                <c:pt idx="383">
                  <c:v>44144</c:v>
                </c:pt>
                <c:pt idx="384">
                  <c:v>44145</c:v>
                </c:pt>
                <c:pt idx="385">
                  <c:v>44146</c:v>
                </c:pt>
                <c:pt idx="386">
                  <c:v>44147</c:v>
                </c:pt>
                <c:pt idx="387">
                  <c:v>44148</c:v>
                </c:pt>
                <c:pt idx="388">
                  <c:v>44149</c:v>
                </c:pt>
                <c:pt idx="389">
                  <c:v>44152</c:v>
                </c:pt>
                <c:pt idx="390">
                  <c:v>44153</c:v>
                </c:pt>
                <c:pt idx="391">
                  <c:v>44154</c:v>
                </c:pt>
                <c:pt idx="392">
                  <c:v>44155</c:v>
                </c:pt>
                <c:pt idx="393">
                  <c:v>44156</c:v>
                </c:pt>
                <c:pt idx="394">
                  <c:v>44158</c:v>
                </c:pt>
                <c:pt idx="395">
                  <c:v>44160</c:v>
                </c:pt>
                <c:pt idx="396">
                  <c:v>44161</c:v>
                </c:pt>
                <c:pt idx="397">
                  <c:v>44162</c:v>
                </c:pt>
                <c:pt idx="398">
                  <c:v>44163</c:v>
                </c:pt>
                <c:pt idx="399">
                  <c:v>44165</c:v>
                </c:pt>
                <c:pt idx="400">
                  <c:v>44166</c:v>
                </c:pt>
                <c:pt idx="401">
                  <c:v>44167</c:v>
                </c:pt>
                <c:pt idx="402">
                  <c:v>44168</c:v>
                </c:pt>
                <c:pt idx="403">
                  <c:v>44169</c:v>
                </c:pt>
                <c:pt idx="404">
                  <c:v>44170</c:v>
                </c:pt>
                <c:pt idx="405">
                  <c:v>44172</c:v>
                </c:pt>
                <c:pt idx="406">
                  <c:v>44174</c:v>
                </c:pt>
                <c:pt idx="407">
                  <c:v>44175</c:v>
                </c:pt>
                <c:pt idx="408">
                  <c:v>44176</c:v>
                </c:pt>
                <c:pt idx="409">
                  <c:v>44177</c:v>
                </c:pt>
                <c:pt idx="410">
                  <c:v>44179</c:v>
                </c:pt>
                <c:pt idx="411">
                  <c:v>44180</c:v>
                </c:pt>
                <c:pt idx="412">
                  <c:v>44181</c:v>
                </c:pt>
                <c:pt idx="413">
                  <c:v>44182</c:v>
                </c:pt>
                <c:pt idx="414">
                  <c:v>44183</c:v>
                </c:pt>
                <c:pt idx="415">
                  <c:v>44184</c:v>
                </c:pt>
                <c:pt idx="416">
                  <c:v>44186</c:v>
                </c:pt>
                <c:pt idx="417">
                  <c:v>44187</c:v>
                </c:pt>
                <c:pt idx="418">
                  <c:v>44188</c:v>
                </c:pt>
                <c:pt idx="419">
                  <c:v>44189</c:v>
                </c:pt>
                <c:pt idx="420">
                  <c:v>44214</c:v>
                </c:pt>
                <c:pt idx="421">
                  <c:v>44215</c:v>
                </c:pt>
                <c:pt idx="422">
                  <c:v>44216</c:v>
                </c:pt>
                <c:pt idx="423">
                  <c:v>44217</c:v>
                </c:pt>
                <c:pt idx="424">
                  <c:v>44218</c:v>
                </c:pt>
                <c:pt idx="425">
                  <c:v>44219</c:v>
                </c:pt>
                <c:pt idx="426">
                  <c:v>44221</c:v>
                </c:pt>
                <c:pt idx="427">
                  <c:v>44222</c:v>
                </c:pt>
                <c:pt idx="428">
                  <c:v>44223</c:v>
                </c:pt>
                <c:pt idx="429">
                  <c:v>44224</c:v>
                </c:pt>
                <c:pt idx="430">
                  <c:v>44225</c:v>
                </c:pt>
                <c:pt idx="431">
                  <c:v>44226</c:v>
                </c:pt>
                <c:pt idx="432">
                  <c:v>44236</c:v>
                </c:pt>
                <c:pt idx="433">
                  <c:v>44237</c:v>
                </c:pt>
                <c:pt idx="434">
                  <c:v>44238</c:v>
                </c:pt>
                <c:pt idx="435">
                  <c:v>44239</c:v>
                </c:pt>
                <c:pt idx="436">
                  <c:v>44240</c:v>
                </c:pt>
                <c:pt idx="437">
                  <c:v>44242</c:v>
                </c:pt>
                <c:pt idx="438">
                  <c:v>44243</c:v>
                </c:pt>
                <c:pt idx="439">
                  <c:v>44244</c:v>
                </c:pt>
                <c:pt idx="440">
                  <c:v>44245</c:v>
                </c:pt>
                <c:pt idx="441">
                  <c:v>44246</c:v>
                </c:pt>
                <c:pt idx="442">
                  <c:v>44247</c:v>
                </c:pt>
                <c:pt idx="443">
                  <c:v>44248</c:v>
                </c:pt>
                <c:pt idx="444">
                  <c:v>44250</c:v>
                </c:pt>
                <c:pt idx="445">
                  <c:v>44251</c:v>
                </c:pt>
                <c:pt idx="446">
                  <c:v>44252</c:v>
                </c:pt>
                <c:pt idx="447">
                  <c:v>44253</c:v>
                </c:pt>
                <c:pt idx="448">
                  <c:v>44254</c:v>
                </c:pt>
                <c:pt idx="449">
                  <c:v>44256</c:v>
                </c:pt>
                <c:pt idx="450">
                  <c:v>44257</c:v>
                </c:pt>
                <c:pt idx="451">
                  <c:v>44258</c:v>
                </c:pt>
                <c:pt idx="452">
                  <c:v>44259</c:v>
                </c:pt>
                <c:pt idx="453">
                  <c:v>44260</c:v>
                </c:pt>
                <c:pt idx="454">
                  <c:v>44261</c:v>
                </c:pt>
                <c:pt idx="455">
                  <c:v>44263</c:v>
                </c:pt>
                <c:pt idx="456">
                  <c:v>44264</c:v>
                </c:pt>
                <c:pt idx="457">
                  <c:v>44265</c:v>
                </c:pt>
                <c:pt idx="458">
                  <c:v>44266</c:v>
                </c:pt>
                <c:pt idx="459">
                  <c:v>44267</c:v>
                </c:pt>
                <c:pt idx="460">
                  <c:v>44268</c:v>
                </c:pt>
                <c:pt idx="461">
                  <c:v>44273</c:v>
                </c:pt>
                <c:pt idx="462">
                  <c:v>44275</c:v>
                </c:pt>
                <c:pt idx="463">
                  <c:v>44345</c:v>
                </c:pt>
                <c:pt idx="464">
                  <c:v>44347</c:v>
                </c:pt>
                <c:pt idx="465">
                  <c:v>44348</c:v>
                </c:pt>
                <c:pt idx="466">
                  <c:v>44349</c:v>
                </c:pt>
                <c:pt idx="467">
                  <c:v>44350</c:v>
                </c:pt>
                <c:pt idx="468">
                  <c:v>44351</c:v>
                </c:pt>
                <c:pt idx="469">
                  <c:v>44352</c:v>
                </c:pt>
                <c:pt idx="470">
                  <c:v>44355</c:v>
                </c:pt>
                <c:pt idx="471">
                  <c:v>44356</c:v>
                </c:pt>
                <c:pt idx="472">
                  <c:v>44357</c:v>
                </c:pt>
                <c:pt idx="473">
                  <c:v>44358</c:v>
                </c:pt>
                <c:pt idx="474">
                  <c:v>44359</c:v>
                </c:pt>
                <c:pt idx="475">
                  <c:v>44362</c:v>
                </c:pt>
                <c:pt idx="476">
                  <c:v>44363</c:v>
                </c:pt>
                <c:pt idx="477">
                  <c:v>44364</c:v>
                </c:pt>
                <c:pt idx="478">
                  <c:v>44365</c:v>
                </c:pt>
                <c:pt idx="479">
                  <c:v>44366</c:v>
                </c:pt>
                <c:pt idx="480">
                  <c:v>44368</c:v>
                </c:pt>
                <c:pt idx="481">
                  <c:v>44369</c:v>
                </c:pt>
                <c:pt idx="482">
                  <c:v>44370</c:v>
                </c:pt>
                <c:pt idx="483">
                  <c:v>44371</c:v>
                </c:pt>
                <c:pt idx="484">
                  <c:v>44372</c:v>
                </c:pt>
                <c:pt idx="485">
                  <c:v>44373</c:v>
                </c:pt>
                <c:pt idx="486">
                  <c:v>44375</c:v>
                </c:pt>
                <c:pt idx="487">
                  <c:v>44376</c:v>
                </c:pt>
                <c:pt idx="488">
                  <c:v>44377</c:v>
                </c:pt>
                <c:pt idx="489">
                  <c:v>44378</c:v>
                </c:pt>
                <c:pt idx="490">
                  <c:v>44379</c:v>
                </c:pt>
                <c:pt idx="491">
                  <c:v>44380</c:v>
                </c:pt>
                <c:pt idx="492">
                  <c:v>44382</c:v>
                </c:pt>
                <c:pt idx="493">
                  <c:v>44384</c:v>
                </c:pt>
                <c:pt idx="494">
                  <c:v>44385</c:v>
                </c:pt>
                <c:pt idx="495">
                  <c:v>44386</c:v>
                </c:pt>
                <c:pt idx="496">
                  <c:v>44387</c:v>
                </c:pt>
                <c:pt idx="497">
                  <c:v>44389</c:v>
                </c:pt>
                <c:pt idx="498">
                  <c:v>44390</c:v>
                </c:pt>
                <c:pt idx="499">
                  <c:v>44391</c:v>
                </c:pt>
                <c:pt idx="500">
                  <c:v>44392</c:v>
                </c:pt>
                <c:pt idx="501">
                  <c:v>44393</c:v>
                </c:pt>
                <c:pt idx="502">
                  <c:v>44394</c:v>
                </c:pt>
                <c:pt idx="503">
                  <c:v>44396</c:v>
                </c:pt>
                <c:pt idx="504">
                  <c:v>44398</c:v>
                </c:pt>
                <c:pt idx="505">
                  <c:v>44399</c:v>
                </c:pt>
                <c:pt idx="506">
                  <c:v>44400</c:v>
                </c:pt>
                <c:pt idx="507">
                  <c:v>44401</c:v>
                </c:pt>
                <c:pt idx="508">
                  <c:v>44403</c:v>
                </c:pt>
                <c:pt idx="509">
                  <c:v>44404</c:v>
                </c:pt>
                <c:pt idx="510">
                  <c:v>44405</c:v>
                </c:pt>
                <c:pt idx="511">
                  <c:v>44406</c:v>
                </c:pt>
                <c:pt idx="512">
                  <c:v>44407</c:v>
                </c:pt>
                <c:pt idx="513">
                  <c:v>44408</c:v>
                </c:pt>
                <c:pt idx="514">
                  <c:v>44410</c:v>
                </c:pt>
                <c:pt idx="515">
                  <c:v>44411</c:v>
                </c:pt>
                <c:pt idx="516">
                  <c:v>44412</c:v>
                </c:pt>
                <c:pt idx="517">
                  <c:v>44413</c:v>
                </c:pt>
                <c:pt idx="518">
                  <c:v>44414</c:v>
                </c:pt>
                <c:pt idx="519">
                  <c:v>44418</c:v>
                </c:pt>
                <c:pt idx="520">
                  <c:v>44419</c:v>
                </c:pt>
                <c:pt idx="521">
                  <c:v>44420</c:v>
                </c:pt>
                <c:pt idx="522">
                  <c:v>44421</c:v>
                </c:pt>
                <c:pt idx="523">
                  <c:v>44422</c:v>
                </c:pt>
                <c:pt idx="524">
                  <c:v>44425</c:v>
                </c:pt>
                <c:pt idx="525">
                  <c:v>44426</c:v>
                </c:pt>
                <c:pt idx="526">
                  <c:v>44427</c:v>
                </c:pt>
                <c:pt idx="527">
                  <c:v>44428</c:v>
                </c:pt>
                <c:pt idx="528">
                  <c:v>44429</c:v>
                </c:pt>
                <c:pt idx="529">
                  <c:v>44431</c:v>
                </c:pt>
                <c:pt idx="530">
                  <c:v>44432</c:v>
                </c:pt>
                <c:pt idx="531">
                  <c:v>44433</c:v>
                </c:pt>
                <c:pt idx="532">
                  <c:v>44434</c:v>
                </c:pt>
                <c:pt idx="533">
                  <c:v>44435</c:v>
                </c:pt>
                <c:pt idx="534">
                  <c:v>44438</c:v>
                </c:pt>
                <c:pt idx="535">
                  <c:v>44439</c:v>
                </c:pt>
                <c:pt idx="536">
                  <c:v>44440</c:v>
                </c:pt>
                <c:pt idx="537">
                  <c:v>44441</c:v>
                </c:pt>
                <c:pt idx="538">
                  <c:v>44442</c:v>
                </c:pt>
                <c:pt idx="539">
                  <c:v>44443</c:v>
                </c:pt>
                <c:pt idx="540">
                  <c:v>44445</c:v>
                </c:pt>
                <c:pt idx="541">
                  <c:v>44446</c:v>
                </c:pt>
                <c:pt idx="542">
                  <c:v>44447</c:v>
                </c:pt>
                <c:pt idx="543">
                  <c:v>44448</c:v>
                </c:pt>
                <c:pt idx="544">
                  <c:v>44449</c:v>
                </c:pt>
                <c:pt idx="545">
                  <c:v>44450</c:v>
                </c:pt>
                <c:pt idx="546">
                  <c:v>44452</c:v>
                </c:pt>
                <c:pt idx="547">
                  <c:v>44453</c:v>
                </c:pt>
                <c:pt idx="548">
                  <c:v>44454</c:v>
                </c:pt>
                <c:pt idx="549">
                  <c:v>44455</c:v>
                </c:pt>
                <c:pt idx="550">
                  <c:v>44456</c:v>
                </c:pt>
                <c:pt idx="551">
                  <c:v>44457</c:v>
                </c:pt>
                <c:pt idx="552">
                  <c:v>44459</c:v>
                </c:pt>
                <c:pt idx="553">
                  <c:v>44460</c:v>
                </c:pt>
                <c:pt idx="554">
                  <c:v>44461</c:v>
                </c:pt>
                <c:pt idx="555">
                  <c:v>44462</c:v>
                </c:pt>
                <c:pt idx="556">
                  <c:v>44463</c:v>
                </c:pt>
                <c:pt idx="557">
                  <c:v>44464</c:v>
                </c:pt>
                <c:pt idx="558">
                  <c:v>44466</c:v>
                </c:pt>
                <c:pt idx="559">
                  <c:v>44467</c:v>
                </c:pt>
                <c:pt idx="560">
                  <c:v>44468</c:v>
                </c:pt>
                <c:pt idx="561">
                  <c:v>44469</c:v>
                </c:pt>
                <c:pt idx="562">
                  <c:v>44470</c:v>
                </c:pt>
                <c:pt idx="563">
                  <c:v>44471</c:v>
                </c:pt>
                <c:pt idx="564">
                  <c:v>44473</c:v>
                </c:pt>
                <c:pt idx="565">
                  <c:v>44474</c:v>
                </c:pt>
                <c:pt idx="566">
                  <c:v>44475</c:v>
                </c:pt>
                <c:pt idx="567">
                  <c:v>44476</c:v>
                </c:pt>
                <c:pt idx="568">
                  <c:v>44477</c:v>
                </c:pt>
                <c:pt idx="569">
                  <c:v>44478</c:v>
                </c:pt>
                <c:pt idx="570">
                  <c:v>44480</c:v>
                </c:pt>
                <c:pt idx="571">
                  <c:v>44481</c:v>
                </c:pt>
                <c:pt idx="572">
                  <c:v>44482</c:v>
                </c:pt>
                <c:pt idx="573">
                  <c:v>44483</c:v>
                </c:pt>
                <c:pt idx="574">
                  <c:v>44484</c:v>
                </c:pt>
                <c:pt idx="575">
                  <c:v>44485</c:v>
                </c:pt>
                <c:pt idx="576">
                  <c:v>44488</c:v>
                </c:pt>
                <c:pt idx="577">
                  <c:v>44489</c:v>
                </c:pt>
                <c:pt idx="578">
                  <c:v>44490</c:v>
                </c:pt>
                <c:pt idx="579">
                  <c:v>44491</c:v>
                </c:pt>
                <c:pt idx="580">
                  <c:v>44492</c:v>
                </c:pt>
                <c:pt idx="581">
                  <c:v>44494</c:v>
                </c:pt>
                <c:pt idx="582">
                  <c:v>44495</c:v>
                </c:pt>
                <c:pt idx="583">
                  <c:v>44496</c:v>
                </c:pt>
                <c:pt idx="584">
                  <c:v>44497</c:v>
                </c:pt>
                <c:pt idx="585">
                  <c:v>44498</c:v>
                </c:pt>
                <c:pt idx="586">
                  <c:v>44499</c:v>
                </c:pt>
                <c:pt idx="587">
                  <c:v>44502</c:v>
                </c:pt>
                <c:pt idx="588">
                  <c:v>44503</c:v>
                </c:pt>
                <c:pt idx="589">
                  <c:v>44504</c:v>
                </c:pt>
                <c:pt idx="590">
                  <c:v>44505</c:v>
                </c:pt>
                <c:pt idx="591">
                  <c:v>44506</c:v>
                </c:pt>
                <c:pt idx="592">
                  <c:v>44508</c:v>
                </c:pt>
                <c:pt idx="593">
                  <c:v>44509</c:v>
                </c:pt>
                <c:pt idx="594">
                  <c:v>44510</c:v>
                </c:pt>
                <c:pt idx="595">
                  <c:v>44511</c:v>
                </c:pt>
                <c:pt idx="596">
                  <c:v>44512</c:v>
                </c:pt>
                <c:pt idx="597">
                  <c:v>44513</c:v>
                </c:pt>
                <c:pt idx="598">
                  <c:v>44516</c:v>
                </c:pt>
                <c:pt idx="599">
                  <c:v>44517</c:v>
                </c:pt>
                <c:pt idx="600">
                  <c:v>44518</c:v>
                </c:pt>
                <c:pt idx="601">
                  <c:v>44519</c:v>
                </c:pt>
                <c:pt idx="602">
                  <c:v>44520</c:v>
                </c:pt>
                <c:pt idx="603">
                  <c:v>44522</c:v>
                </c:pt>
                <c:pt idx="604">
                  <c:v>44523</c:v>
                </c:pt>
                <c:pt idx="605">
                  <c:v>44524</c:v>
                </c:pt>
                <c:pt idx="606">
                  <c:v>44525</c:v>
                </c:pt>
                <c:pt idx="607">
                  <c:v>44526</c:v>
                </c:pt>
                <c:pt idx="608">
                  <c:v>44527</c:v>
                </c:pt>
                <c:pt idx="609">
                  <c:v>44529</c:v>
                </c:pt>
                <c:pt idx="610">
                  <c:v>44530</c:v>
                </c:pt>
                <c:pt idx="611">
                  <c:v>44531</c:v>
                </c:pt>
                <c:pt idx="612">
                  <c:v>44532</c:v>
                </c:pt>
                <c:pt idx="613">
                  <c:v>44533</c:v>
                </c:pt>
                <c:pt idx="614">
                  <c:v>44534</c:v>
                </c:pt>
                <c:pt idx="615">
                  <c:v>44536</c:v>
                </c:pt>
                <c:pt idx="616">
                  <c:v>44537</c:v>
                </c:pt>
                <c:pt idx="617">
                  <c:v>44539</c:v>
                </c:pt>
                <c:pt idx="618">
                  <c:v>44540</c:v>
                </c:pt>
                <c:pt idx="619">
                  <c:v>44541</c:v>
                </c:pt>
                <c:pt idx="620">
                  <c:v>44543</c:v>
                </c:pt>
                <c:pt idx="621">
                  <c:v>44544</c:v>
                </c:pt>
                <c:pt idx="622">
                  <c:v>44545</c:v>
                </c:pt>
                <c:pt idx="623">
                  <c:v>44546</c:v>
                </c:pt>
                <c:pt idx="624">
                  <c:v>44547</c:v>
                </c:pt>
                <c:pt idx="625">
                  <c:v>44548</c:v>
                </c:pt>
                <c:pt idx="626">
                  <c:v>44550</c:v>
                </c:pt>
                <c:pt idx="627">
                  <c:v>44551</c:v>
                </c:pt>
                <c:pt idx="628">
                  <c:v>44553</c:v>
                </c:pt>
                <c:pt idx="629">
                  <c:v>44554</c:v>
                </c:pt>
                <c:pt idx="630">
                  <c:v>44557</c:v>
                </c:pt>
                <c:pt idx="631">
                  <c:v>44558</c:v>
                </c:pt>
                <c:pt idx="632">
                  <c:v>44559</c:v>
                </c:pt>
                <c:pt idx="633">
                  <c:v>44564</c:v>
                </c:pt>
                <c:pt idx="634">
                  <c:v>44565</c:v>
                </c:pt>
                <c:pt idx="635">
                  <c:v>44566</c:v>
                </c:pt>
                <c:pt idx="636">
                  <c:v>44567</c:v>
                </c:pt>
                <c:pt idx="637">
                  <c:v>44568</c:v>
                </c:pt>
                <c:pt idx="638">
                  <c:v>44569</c:v>
                </c:pt>
                <c:pt idx="639">
                  <c:v>44572</c:v>
                </c:pt>
                <c:pt idx="640">
                  <c:v>44573</c:v>
                </c:pt>
                <c:pt idx="641">
                  <c:v>44574</c:v>
                </c:pt>
                <c:pt idx="642">
                  <c:v>44575</c:v>
                </c:pt>
                <c:pt idx="643">
                  <c:v>44576</c:v>
                </c:pt>
                <c:pt idx="644">
                  <c:v>44578</c:v>
                </c:pt>
                <c:pt idx="645">
                  <c:v>44579</c:v>
                </c:pt>
                <c:pt idx="646">
                  <c:v>44580</c:v>
                </c:pt>
                <c:pt idx="647">
                  <c:v>44581</c:v>
                </c:pt>
                <c:pt idx="648">
                  <c:v>44582</c:v>
                </c:pt>
                <c:pt idx="649">
                  <c:v>44586</c:v>
                </c:pt>
                <c:pt idx="650">
                  <c:v>44587</c:v>
                </c:pt>
                <c:pt idx="651">
                  <c:v>44588</c:v>
                </c:pt>
                <c:pt idx="652">
                  <c:v>44589</c:v>
                </c:pt>
                <c:pt idx="653">
                  <c:v>44590</c:v>
                </c:pt>
                <c:pt idx="654">
                  <c:v>44592</c:v>
                </c:pt>
                <c:pt idx="655">
                  <c:v>44593</c:v>
                </c:pt>
                <c:pt idx="656">
                  <c:v>44594</c:v>
                </c:pt>
                <c:pt idx="657">
                  <c:v>44595</c:v>
                </c:pt>
                <c:pt idx="658">
                  <c:v>44596</c:v>
                </c:pt>
                <c:pt idx="659">
                  <c:v>44597</c:v>
                </c:pt>
                <c:pt idx="660">
                  <c:v>44599</c:v>
                </c:pt>
                <c:pt idx="661">
                  <c:v>44600</c:v>
                </c:pt>
                <c:pt idx="662">
                  <c:v>44601</c:v>
                </c:pt>
                <c:pt idx="663">
                  <c:v>44602</c:v>
                </c:pt>
                <c:pt idx="664">
                  <c:v>44603</c:v>
                </c:pt>
                <c:pt idx="665">
                  <c:v>44604</c:v>
                </c:pt>
                <c:pt idx="666">
                  <c:v>44606</c:v>
                </c:pt>
                <c:pt idx="667">
                  <c:v>44607</c:v>
                </c:pt>
                <c:pt idx="668">
                  <c:v>44608</c:v>
                </c:pt>
                <c:pt idx="669">
                  <c:v>44609</c:v>
                </c:pt>
                <c:pt idx="670">
                  <c:v>44610</c:v>
                </c:pt>
                <c:pt idx="671">
                  <c:v>44611</c:v>
                </c:pt>
                <c:pt idx="672">
                  <c:v>44613</c:v>
                </c:pt>
                <c:pt idx="673">
                  <c:v>44614</c:v>
                </c:pt>
                <c:pt idx="674">
                  <c:v>44615</c:v>
                </c:pt>
                <c:pt idx="675">
                  <c:v>44616</c:v>
                </c:pt>
                <c:pt idx="676">
                  <c:v>44617</c:v>
                </c:pt>
                <c:pt idx="677">
                  <c:v>44618</c:v>
                </c:pt>
                <c:pt idx="678">
                  <c:v>44620</c:v>
                </c:pt>
                <c:pt idx="679">
                  <c:v>44621</c:v>
                </c:pt>
                <c:pt idx="680">
                  <c:v>44622</c:v>
                </c:pt>
                <c:pt idx="681">
                  <c:v>44623</c:v>
                </c:pt>
                <c:pt idx="682">
                  <c:v>44624</c:v>
                </c:pt>
                <c:pt idx="683">
                  <c:v>44625</c:v>
                </c:pt>
                <c:pt idx="684">
                  <c:v>44627</c:v>
                </c:pt>
                <c:pt idx="685">
                  <c:v>44628</c:v>
                </c:pt>
                <c:pt idx="686">
                  <c:v>44629</c:v>
                </c:pt>
                <c:pt idx="687">
                  <c:v>44630</c:v>
                </c:pt>
                <c:pt idx="688">
                  <c:v>44631</c:v>
                </c:pt>
                <c:pt idx="689">
                  <c:v>44632</c:v>
                </c:pt>
                <c:pt idx="690">
                  <c:v>44634</c:v>
                </c:pt>
                <c:pt idx="691">
                  <c:v>44635</c:v>
                </c:pt>
                <c:pt idx="692">
                  <c:v>44636</c:v>
                </c:pt>
                <c:pt idx="693">
                  <c:v>44637</c:v>
                </c:pt>
                <c:pt idx="694">
                  <c:v>44638</c:v>
                </c:pt>
                <c:pt idx="695">
                  <c:v>44639</c:v>
                </c:pt>
                <c:pt idx="696">
                  <c:v>44642</c:v>
                </c:pt>
              </c:numCache>
            </c:numRef>
          </c:cat>
          <c:val>
            <c:numRef>
              <c:f>'Mira Vaca Total Corregida'!$G$4:$G$700</c:f>
              <c:numCache>
                <c:formatCode>General</c:formatCode>
                <c:ptCount val="697"/>
                <c:pt idx="0">
                  <c:v>133</c:v>
                </c:pt>
                <c:pt idx="1">
                  <c:v>133</c:v>
                </c:pt>
                <c:pt idx="2">
                  <c:v>133</c:v>
                </c:pt>
                <c:pt idx="3">
                  <c:v>133</c:v>
                </c:pt>
                <c:pt idx="4">
                  <c:v>145</c:v>
                </c:pt>
                <c:pt idx="5">
                  <c:v>145</c:v>
                </c:pt>
                <c:pt idx="6">
                  <c:v>140</c:v>
                </c:pt>
                <c:pt idx="7">
                  <c:v>185</c:v>
                </c:pt>
                <c:pt idx="8">
                  <c:v>200</c:v>
                </c:pt>
                <c:pt idx="9">
                  <c:v>180</c:v>
                </c:pt>
                <c:pt idx="10">
                  <c:v>180</c:v>
                </c:pt>
                <c:pt idx="11">
                  <c:v>180</c:v>
                </c:pt>
                <c:pt idx="12">
                  <c:v>182</c:v>
                </c:pt>
                <c:pt idx="13">
                  <c:v>180</c:v>
                </c:pt>
                <c:pt idx="14">
                  <c:v>190</c:v>
                </c:pt>
                <c:pt idx="15">
                  <c:v>194</c:v>
                </c:pt>
                <c:pt idx="16">
                  <c:v>198</c:v>
                </c:pt>
                <c:pt idx="17">
                  <c:v>205</c:v>
                </c:pt>
                <c:pt idx="18">
                  <c:v>170</c:v>
                </c:pt>
                <c:pt idx="19">
                  <c:v>250</c:v>
                </c:pt>
                <c:pt idx="20">
                  <c:v>250</c:v>
                </c:pt>
                <c:pt idx="21">
                  <c:v>250</c:v>
                </c:pt>
                <c:pt idx="22">
                  <c:v>245</c:v>
                </c:pt>
                <c:pt idx="23">
                  <c:v>240</c:v>
                </c:pt>
                <c:pt idx="24">
                  <c:v>210</c:v>
                </c:pt>
                <c:pt idx="25">
                  <c:v>238</c:v>
                </c:pt>
                <c:pt idx="26">
                  <c:v>260</c:v>
                </c:pt>
                <c:pt idx="27">
                  <c:v>250</c:v>
                </c:pt>
                <c:pt idx="28">
                  <c:v>250</c:v>
                </c:pt>
                <c:pt idx="29">
                  <c:v>263</c:v>
                </c:pt>
                <c:pt idx="30">
                  <c:v>270</c:v>
                </c:pt>
                <c:pt idx="31">
                  <c:v>266</c:v>
                </c:pt>
                <c:pt idx="32">
                  <c:v>235</c:v>
                </c:pt>
                <c:pt idx="33">
                  <c:v>137</c:v>
                </c:pt>
                <c:pt idx="34">
                  <c:v>137</c:v>
                </c:pt>
                <c:pt idx="35">
                  <c:v>135</c:v>
                </c:pt>
                <c:pt idx="36">
                  <c:v>136</c:v>
                </c:pt>
                <c:pt idx="37">
                  <c:v>136</c:v>
                </c:pt>
                <c:pt idx="38">
                  <c:v>136</c:v>
                </c:pt>
                <c:pt idx="39">
                  <c:v>134</c:v>
                </c:pt>
                <c:pt idx="40">
                  <c:v>130</c:v>
                </c:pt>
                <c:pt idx="41">
                  <c:v>130</c:v>
                </c:pt>
                <c:pt idx="42">
                  <c:v>127</c:v>
                </c:pt>
                <c:pt idx="43">
                  <c:v>230</c:v>
                </c:pt>
                <c:pt idx="44">
                  <c:v>235</c:v>
                </c:pt>
                <c:pt idx="45">
                  <c:v>235</c:v>
                </c:pt>
                <c:pt idx="46">
                  <c:v>130</c:v>
                </c:pt>
                <c:pt idx="47">
                  <c:v>135</c:v>
                </c:pt>
                <c:pt idx="48">
                  <c:v>130</c:v>
                </c:pt>
                <c:pt idx="49">
                  <c:v>140</c:v>
                </c:pt>
                <c:pt idx="50">
                  <c:v>160</c:v>
                </c:pt>
                <c:pt idx="51">
                  <c:v>200</c:v>
                </c:pt>
                <c:pt idx="52">
                  <c:v>170</c:v>
                </c:pt>
                <c:pt idx="53">
                  <c:v>240</c:v>
                </c:pt>
                <c:pt idx="54">
                  <c:v>240</c:v>
                </c:pt>
                <c:pt idx="55">
                  <c:v>240</c:v>
                </c:pt>
                <c:pt idx="56">
                  <c:v>245</c:v>
                </c:pt>
                <c:pt idx="57">
                  <c:v>250</c:v>
                </c:pt>
                <c:pt idx="58">
                  <c:v>260</c:v>
                </c:pt>
                <c:pt idx="59">
                  <c:v>260</c:v>
                </c:pt>
                <c:pt idx="60">
                  <c:v>240</c:v>
                </c:pt>
                <c:pt idx="61">
                  <c:v>265</c:v>
                </c:pt>
                <c:pt idx="62">
                  <c:v>540</c:v>
                </c:pt>
                <c:pt idx="63">
                  <c:v>250</c:v>
                </c:pt>
                <c:pt idx="64">
                  <c:v>240</c:v>
                </c:pt>
                <c:pt idx="65">
                  <c:v>249</c:v>
                </c:pt>
                <c:pt idx="66">
                  <c:v>240</c:v>
                </c:pt>
                <c:pt idx="67">
                  <c:v>240</c:v>
                </c:pt>
                <c:pt idx="68">
                  <c:v>270</c:v>
                </c:pt>
                <c:pt idx="69">
                  <c:v>250</c:v>
                </c:pt>
                <c:pt idx="70">
                  <c:v>260</c:v>
                </c:pt>
                <c:pt idx="71">
                  <c:v>280</c:v>
                </c:pt>
                <c:pt idx="72">
                  <c:v>240</c:v>
                </c:pt>
                <c:pt idx="73">
                  <c:v>230</c:v>
                </c:pt>
                <c:pt idx="74">
                  <c:v>252</c:v>
                </c:pt>
                <c:pt idx="75">
                  <c:v>240</c:v>
                </c:pt>
                <c:pt idx="76">
                  <c:v>240</c:v>
                </c:pt>
                <c:pt idx="77">
                  <c:v>240</c:v>
                </c:pt>
                <c:pt idx="78">
                  <c:v>240</c:v>
                </c:pt>
                <c:pt idx="79">
                  <c:v>240</c:v>
                </c:pt>
                <c:pt idx="80">
                  <c:v>240</c:v>
                </c:pt>
                <c:pt idx="81">
                  <c:v>245</c:v>
                </c:pt>
                <c:pt idx="82">
                  <c:v>245</c:v>
                </c:pt>
                <c:pt idx="83">
                  <c:v>240</c:v>
                </c:pt>
                <c:pt idx="84">
                  <c:v>250</c:v>
                </c:pt>
                <c:pt idx="85">
                  <c:v>240</c:v>
                </c:pt>
                <c:pt idx="86">
                  <c:v>240</c:v>
                </c:pt>
                <c:pt idx="87">
                  <c:v>250</c:v>
                </c:pt>
                <c:pt idx="88">
                  <c:v>250</c:v>
                </c:pt>
                <c:pt idx="89">
                  <c:v>260</c:v>
                </c:pt>
                <c:pt idx="90">
                  <c:v>293</c:v>
                </c:pt>
                <c:pt idx="91">
                  <c:v>270</c:v>
                </c:pt>
                <c:pt idx="92">
                  <c:v>265</c:v>
                </c:pt>
                <c:pt idx="93">
                  <c:v>263</c:v>
                </c:pt>
                <c:pt idx="94">
                  <c:v>250</c:v>
                </c:pt>
                <c:pt idx="95">
                  <c:v>280</c:v>
                </c:pt>
                <c:pt idx="96">
                  <c:v>267</c:v>
                </c:pt>
                <c:pt idx="97">
                  <c:v>250</c:v>
                </c:pt>
                <c:pt idx="98">
                  <c:v>260</c:v>
                </c:pt>
                <c:pt idx="99">
                  <c:v>256</c:v>
                </c:pt>
                <c:pt idx="100">
                  <c:v>265</c:v>
                </c:pt>
                <c:pt idx="101">
                  <c:v>247</c:v>
                </c:pt>
                <c:pt idx="102">
                  <c:v>245</c:v>
                </c:pt>
                <c:pt idx="103">
                  <c:v>240</c:v>
                </c:pt>
                <c:pt idx="104">
                  <c:v>210</c:v>
                </c:pt>
                <c:pt idx="105">
                  <c:v>200</c:v>
                </c:pt>
                <c:pt idx="106">
                  <c:v>250</c:v>
                </c:pt>
                <c:pt idx="107">
                  <c:v>200</c:v>
                </c:pt>
                <c:pt idx="108">
                  <c:v>265</c:v>
                </c:pt>
                <c:pt idx="109">
                  <c:v>220</c:v>
                </c:pt>
                <c:pt idx="110">
                  <c:v>260</c:v>
                </c:pt>
                <c:pt idx="111">
                  <c:v>263</c:v>
                </c:pt>
                <c:pt idx="112">
                  <c:v>200</c:v>
                </c:pt>
                <c:pt idx="113">
                  <c:v>250</c:v>
                </c:pt>
                <c:pt idx="114">
                  <c:v>210</c:v>
                </c:pt>
                <c:pt idx="115">
                  <c:v>230</c:v>
                </c:pt>
                <c:pt idx="116">
                  <c:v>230</c:v>
                </c:pt>
                <c:pt idx="117">
                  <c:v>265</c:v>
                </c:pt>
                <c:pt idx="118">
                  <c:v>252</c:v>
                </c:pt>
                <c:pt idx="119">
                  <c:v>270</c:v>
                </c:pt>
                <c:pt idx="120">
                  <c:v>275</c:v>
                </c:pt>
                <c:pt idx="121">
                  <c:v>270</c:v>
                </c:pt>
                <c:pt idx="122">
                  <c:v>253</c:v>
                </c:pt>
                <c:pt idx="123">
                  <c:v>260</c:v>
                </c:pt>
                <c:pt idx="124">
                  <c:v>269</c:v>
                </c:pt>
                <c:pt idx="125">
                  <c:v>270</c:v>
                </c:pt>
                <c:pt idx="126">
                  <c:v>270</c:v>
                </c:pt>
                <c:pt idx="127">
                  <c:v>240</c:v>
                </c:pt>
                <c:pt idx="128">
                  <c:v>240</c:v>
                </c:pt>
                <c:pt idx="129">
                  <c:v>260</c:v>
                </c:pt>
                <c:pt idx="130">
                  <c:v>265</c:v>
                </c:pt>
                <c:pt idx="131">
                  <c:v>257</c:v>
                </c:pt>
                <c:pt idx="132">
                  <c:v>255</c:v>
                </c:pt>
                <c:pt idx="133">
                  <c:v>250</c:v>
                </c:pt>
                <c:pt idx="134">
                  <c:v>251</c:v>
                </c:pt>
                <c:pt idx="135">
                  <c:v>257</c:v>
                </c:pt>
                <c:pt idx="136">
                  <c:v>260</c:v>
                </c:pt>
                <c:pt idx="137">
                  <c:v>263</c:v>
                </c:pt>
                <c:pt idx="138">
                  <c:v>257</c:v>
                </c:pt>
                <c:pt idx="139">
                  <c:v>250</c:v>
                </c:pt>
                <c:pt idx="140">
                  <c:v>260</c:v>
                </c:pt>
                <c:pt idx="141">
                  <c:v>260</c:v>
                </c:pt>
                <c:pt idx="142">
                  <c:v>263</c:v>
                </c:pt>
                <c:pt idx="143">
                  <c:v>247</c:v>
                </c:pt>
                <c:pt idx="144">
                  <c:v>245</c:v>
                </c:pt>
                <c:pt idx="145">
                  <c:v>220</c:v>
                </c:pt>
                <c:pt idx="146">
                  <c:v>238</c:v>
                </c:pt>
                <c:pt idx="147">
                  <c:v>235</c:v>
                </c:pt>
                <c:pt idx="148">
                  <c:v>236</c:v>
                </c:pt>
                <c:pt idx="149">
                  <c:v>235</c:v>
                </c:pt>
                <c:pt idx="150">
                  <c:v>230</c:v>
                </c:pt>
                <c:pt idx="151">
                  <c:v>235</c:v>
                </c:pt>
                <c:pt idx="152">
                  <c:v>233</c:v>
                </c:pt>
                <c:pt idx="153">
                  <c:v>238</c:v>
                </c:pt>
                <c:pt idx="154">
                  <c:v>230</c:v>
                </c:pt>
                <c:pt idx="155">
                  <c:v>230</c:v>
                </c:pt>
                <c:pt idx="156">
                  <c:v>235</c:v>
                </c:pt>
                <c:pt idx="157">
                  <c:v>236</c:v>
                </c:pt>
                <c:pt idx="158">
                  <c:v>236</c:v>
                </c:pt>
                <c:pt idx="159">
                  <c:v>239</c:v>
                </c:pt>
                <c:pt idx="160">
                  <c:v>242</c:v>
                </c:pt>
                <c:pt idx="161">
                  <c:v>260</c:v>
                </c:pt>
                <c:pt idx="162">
                  <c:v>263</c:v>
                </c:pt>
                <c:pt idx="163">
                  <c:v>265</c:v>
                </c:pt>
                <c:pt idx="164">
                  <c:v>263</c:v>
                </c:pt>
                <c:pt idx="165">
                  <c:v>268</c:v>
                </c:pt>
                <c:pt idx="166">
                  <c:v>260</c:v>
                </c:pt>
                <c:pt idx="167">
                  <c:v>265</c:v>
                </c:pt>
                <c:pt idx="168">
                  <c:v>258</c:v>
                </c:pt>
                <c:pt idx="169">
                  <c:v>250</c:v>
                </c:pt>
                <c:pt idx="170">
                  <c:v>255</c:v>
                </c:pt>
                <c:pt idx="171">
                  <c:v>245</c:v>
                </c:pt>
                <c:pt idx="172">
                  <c:v>248</c:v>
                </c:pt>
                <c:pt idx="173">
                  <c:v>249</c:v>
                </c:pt>
                <c:pt idx="174">
                  <c:v>245</c:v>
                </c:pt>
                <c:pt idx="175">
                  <c:v>245</c:v>
                </c:pt>
                <c:pt idx="176">
                  <c:v>245</c:v>
                </c:pt>
                <c:pt idx="177">
                  <c:v>250</c:v>
                </c:pt>
                <c:pt idx="178">
                  <c:v>248</c:v>
                </c:pt>
                <c:pt idx="179">
                  <c:v>250</c:v>
                </c:pt>
                <c:pt idx="180">
                  <c:v>246</c:v>
                </c:pt>
                <c:pt idx="181">
                  <c:v>245</c:v>
                </c:pt>
                <c:pt idx="182">
                  <c:v>240</c:v>
                </c:pt>
                <c:pt idx="183">
                  <c:v>239</c:v>
                </c:pt>
                <c:pt idx="184">
                  <c:v>235</c:v>
                </c:pt>
                <c:pt idx="185">
                  <c:v>237</c:v>
                </c:pt>
                <c:pt idx="186">
                  <c:v>268</c:v>
                </c:pt>
                <c:pt idx="187">
                  <c:v>237</c:v>
                </c:pt>
                <c:pt idx="188">
                  <c:v>235</c:v>
                </c:pt>
                <c:pt idx="189">
                  <c:v>260</c:v>
                </c:pt>
                <c:pt idx="190">
                  <c:v>230</c:v>
                </c:pt>
                <c:pt idx="191">
                  <c:v>234</c:v>
                </c:pt>
                <c:pt idx="192">
                  <c:v>233</c:v>
                </c:pt>
                <c:pt idx="193">
                  <c:v>233</c:v>
                </c:pt>
                <c:pt idx="194">
                  <c:v>239</c:v>
                </c:pt>
                <c:pt idx="195">
                  <c:v>238</c:v>
                </c:pt>
                <c:pt idx="196">
                  <c:v>243</c:v>
                </c:pt>
                <c:pt idx="197">
                  <c:v>250</c:v>
                </c:pt>
                <c:pt idx="198">
                  <c:v>245</c:v>
                </c:pt>
                <c:pt idx="199">
                  <c:v>245</c:v>
                </c:pt>
                <c:pt idx="200">
                  <c:v>240</c:v>
                </c:pt>
                <c:pt idx="201">
                  <c:v>245</c:v>
                </c:pt>
                <c:pt idx="202">
                  <c:v>247</c:v>
                </c:pt>
                <c:pt idx="203">
                  <c:v>245</c:v>
                </c:pt>
                <c:pt idx="204">
                  <c:v>245</c:v>
                </c:pt>
                <c:pt idx="205">
                  <c:v>250</c:v>
                </c:pt>
                <c:pt idx="206">
                  <c:v>247</c:v>
                </c:pt>
                <c:pt idx="207">
                  <c:v>240</c:v>
                </c:pt>
                <c:pt idx="208">
                  <c:v>240</c:v>
                </c:pt>
                <c:pt idx="209">
                  <c:v>240</c:v>
                </c:pt>
                <c:pt idx="210">
                  <c:v>240</c:v>
                </c:pt>
                <c:pt idx="211">
                  <c:v>240</c:v>
                </c:pt>
                <c:pt idx="212">
                  <c:v>231</c:v>
                </c:pt>
                <c:pt idx="213">
                  <c:v>230</c:v>
                </c:pt>
                <c:pt idx="214">
                  <c:v>233</c:v>
                </c:pt>
                <c:pt idx="215">
                  <c:v>230</c:v>
                </c:pt>
                <c:pt idx="216">
                  <c:v>233</c:v>
                </c:pt>
                <c:pt idx="217">
                  <c:v>230</c:v>
                </c:pt>
                <c:pt idx="218">
                  <c:v>230</c:v>
                </c:pt>
                <c:pt idx="219">
                  <c:v>230</c:v>
                </c:pt>
                <c:pt idx="220">
                  <c:v>230</c:v>
                </c:pt>
                <c:pt idx="221">
                  <c:v>250</c:v>
                </c:pt>
                <c:pt idx="222">
                  <c:v>255</c:v>
                </c:pt>
                <c:pt idx="223">
                  <c:v>256</c:v>
                </c:pt>
                <c:pt idx="224">
                  <c:v>260</c:v>
                </c:pt>
                <c:pt idx="225">
                  <c:v>255</c:v>
                </c:pt>
                <c:pt idx="226">
                  <c:v>300</c:v>
                </c:pt>
                <c:pt idx="227">
                  <c:v>280</c:v>
                </c:pt>
                <c:pt idx="228">
                  <c:v>255</c:v>
                </c:pt>
                <c:pt idx="229">
                  <c:v>259</c:v>
                </c:pt>
                <c:pt idx="230">
                  <c:v>250</c:v>
                </c:pt>
                <c:pt idx="231">
                  <c:v>250</c:v>
                </c:pt>
                <c:pt idx="232">
                  <c:v>250</c:v>
                </c:pt>
                <c:pt idx="233">
                  <c:v>258</c:v>
                </c:pt>
                <c:pt idx="234">
                  <c:v>255</c:v>
                </c:pt>
                <c:pt idx="235">
                  <c:v>255</c:v>
                </c:pt>
                <c:pt idx="236">
                  <c:v>260</c:v>
                </c:pt>
                <c:pt idx="237">
                  <c:v>260</c:v>
                </c:pt>
                <c:pt idx="238">
                  <c:v>250</c:v>
                </c:pt>
                <c:pt idx="239">
                  <c:v>260</c:v>
                </c:pt>
                <c:pt idx="240">
                  <c:v>246</c:v>
                </c:pt>
                <c:pt idx="241">
                  <c:v>246</c:v>
                </c:pt>
                <c:pt idx="242">
                  <c:v>248</c:v>
                </c:pt>
                <c:pt idx="243">
                  <c:v>248</c:v>
                </c:pt>
                <c:pt idx="244">
                  <c:v>248</c:v>
                </c:pt>
                <c:pt idx="245">
                  <c:v>248</c:v>
                </c:pt>
                <c:pt idx="246">
                  <c:v>248</c:v>
                </c:pt>
                <c:pt idx="247">
                  <c:v>248</c:v>
                </c:pt>
                <c:pt idx="248">
                  <c:v>248</c:v>
                </c:pt>
                <c:pt idx="249">
                  <c:v>240</c:v>
                </c:pt>
                <c:pt idx="250">
                  <c:v>248</c:v>
                </c:pt>
                <c:pt idx="251">
                  <c:v>246</c:v>
                </c:pt>
                <c:pt idx="252">
                  <c:v>250</c:v>
                </c:pt>
                <c:pt idx="253">
                  <c:v>240</c:v>
                </c:pt>
                <c:pt idx="254">
                  <c:v>250</c:v>
                </c:pt>
                <c:pt idx="255">
                  <c:v>250</c:v>
                </c:pt>
                <c:pt idx="256">
                  <c:v>250</c:v>
                </c:pt>
                <c:pt idx="257">
                  <c:v>248</c:v>
                </c:pt>
                <c:pt idx="258">
                  <c:v>248</c:v>
                </c:pt>
                <c:pt idx="259">
                  <c:v>245</c:v>
                </c:pt>
                <c:pt idx="260">
                  <c:v>242</c:v>
                </c:pt>
                <c:pt idx="261">
                  <c:v>242</c:v>
                </c:pt>
                <c:pt idx="262">
                  <c:v>245</c:v>
                </c:pt>
                <c:pt idx="263">
                  <c:v>245</c:v>
                </c:pt>
                <c:pt idx="264">
                  <c:v>243</c:v>
                </c:pt>
                <c:pt idx="265">
                  <c:v>245</c:v>
                </c:pt>
                <c:pt idx="266">
                  <c:v>245</c:v>
                </c:pt>
                <c:pt idx="267">
                  <c:v>244</c:v>
                </c:pt>
                <c:pt idx="268">
                  <c:v>243</c:v>
                </c:pt>
                <c:pt idx="269">
                  <c:v>244</c:v>
                </c:pt>
                <c:pt idx="270">
                  <c:v>243</c:v>
                </c:pt>
                <c:pt idx="271">
                  <c:v>242</c:v>
                </c:pt>
                <c:pt idx="272">
                  <c:v>242</c:v>
                </c:pt>
                <c:pt idx="273">
                  <c:v>244</c:v>
                </c:pt>
                <c:pt idx="274">
                  <c:v>244</c:v>
                </c:pt>
                <c:pt idx="275">
                  <c:v>247</c:v>
                </c:pt>
                <c:pt idx="276">
                  <c:v>247</c:v>
                </c:pt>
                <c:pt idx="277">
                  <c:v>247</c:v>
                </c:pt>
                <c:pt idx="278">
                  <c:v>247</c:v>
                </c:pt>
                <c:pt idx="279">
                  <c:v>247</c:v>
                </c:pt>
                <c:pt idx="280">
                  <c:v>248</c:v>
                </c:pt>
                <c:pt idx="281">
                  <c:v>248</c:v>
                </c:pt>
                <c:pt idx="282">
                  <c:v>248</c:v>
                </c:pt>
                <c:pt idx="283">
                  <c:v>250</c:v>
                </c:pt>
                <c:pt idx="284">
                  <c:v>250</c:v>
                </c:pt>
                <c:pt idx="285">
                  <c:v>250</c:v>
                </c:pt>
                <c:pt idx="286">
                  <c:v>248</c:v>
                </c:pt>
                <c:pt idx="287">
                  <c:v>248</c:v>
                </c:pt>
                <c:pt idx="288">
                  <c:v>248</c:v>
                </c:pt>
                <c:pt idx="289">
                  <c:v>248</c:v>
                </c:pt>
                <c:pt idx="290">
                  <c:v>248</c:v>
                </c:pt>
                <c:pt idx="291">
                  <c:v>248</c:v>
                </c:pt>
                <c:pt idx="292">
                  <c:v>248</c:v>
                </c:pt>
                <c:pt idx="293">
                  <c:v>250</c:v>
                </c:pt>
                <c:pt idx="294">
                  <c:v>250</c:v>
                </c:pt>
                <c:pt idx="295">
                  <c:v>250</c:v>
                </c:pt>
                <c:pt idx="296">
                  <c:v>250</c:v>
                </c:pt>
                <c:pt idx="297">
                  <c:v>250</c:v>
                </c:pt>
                <c:pt idx="298">
                  <c:v>250</c:v>
                </c:pt>
                <c:pt idx="299">
                  <c:v>248</c:v>
                </c:pt>
                <c:pt idx="300">
                  <c:v>248</c:v>
                </c:pt>
                <c:pt idx="301">
                  <c:v>250</c:v>
                </c:pt>
                <c:pt idx="302">
                  <c:v>248</c:v>
                </c:pt>
                <c:pt idx="303">
                  <c:v>250</c:v>
                </c:pt>
                <c:pt idx="304">
                  <c:v>250</c:v>
                </c:pt>
                <c:pt idx="305">
                  <c:v>250</c:v>
                </c:pt>
                <c:pt idx="306">
                  <c:v>248</c:v>
                </c:pt>
                <c:pt idx="307">
                  <c:v>250</c:v>
                </c:pt>
                <c:pt idx="308">
                  <c:v>248</c:v>
                </c:pt>
                <c:pt idx="309">
                  <c:v>250</c:v>
                </c:pt>
                <c:pt idx="310">
                  <c:v>250</c:v>
                </c:pt>
                <c:pt idx="311">
                  <c:v>250</c:v>
                </c:pt>
                <c:pt idx="312">
                  <c:v>250</c:v>
                </c:pt>
                <c:pt idx="313">
                  <c:v>250</c:v>
                </c:pt>
                <c:pt idx="314">
                  <c:v>250</c:v>
                </c:pt>
                <c:pt idx="315">
                  <c:v>250</c:v>
                </c:pt>
                <c:pt idx="316">
                  <c:v>250</c:v>
                </c:pt>
                <c:pt idx="317">
                  <c:v>250</c:v>
                </c:pt>
                <c:pt idx="318">
                  <c:v>250</c:v>
                </c:pt>
                <c:pt idx="319">
                  <c:v>250</c:v>
                </c:pt>
                <c:pt idx="320">
                  <c:v>250</c:v>
                </c:pt>
                <c:pt idx="321">
                  <c:v>250</c:v>
                </c:pt>
                <c:pt idx="322">
                  <c:v>250</c:v>
                </c:pt>
                <c:pt idx="323">
                  <c:v>250</c:v>
                </c:pt>
                <c:pt idx="324">
                  <c:v>250</c:v>
                </c:pt>
                <c:pt idx="325">
                  <c:v>250</c:v>
                </c:pt>
                <c:pt idx="326">
                  <c:v>250</c:v>
                </c:pt>
                <c:pt idx="327">
                  <c:v>250</c:v>
                </c:pt>
                <c:pt idx="328">
                  <c:v>250</c:v>
                </c:pt>
                <c:pt idx="329">
                  <c:v>250</c:v>
                </c:pt>
                <c:pt idx="330">
                  <c:v>250</c:v>
                </c:pt>
                <c:pt idx="331">
                  <c:v>290</c:v>
                </c:pt>
                <c:pt idx="332">
                  <c:v>250</c:v>
                </c:pt>
                <c:pt idx="333">
                  <c:v>250</c:v>
                </c:pt>
                <c:pt idx="334">
                  <c:v>245</c:v>
                </c:pt>
                <c:pt idx="335">
                  <c:v>250</c:v>
                </c:pt>
                <c:pt idx="336">
                  <c:v>250</c:v>
                </c:pt>
                <c:pt idx="337">
                  <c:v>250</c:v>
                </c:pt>
                <c:pt idx="338">
                  <c:v>250</c:v>
                </c:pt>
                <c:pt idx="339">
                  <c:v>250</c:v>
                </c:pt>
                <c:pt idx="340">
                  <c:v>250</c:v>
                </c:pt>
                <c:pt idx="341">
                  <c:v>250</c:v>
                </c:pt>
                <c:pt idx="342">
                  <c:v>250</c:v>
                </c:pt>
                <c:pt idx="343">
                  <c:v>250</c:v>
                </c:pt>
                <c:pt idx="344">
                  <c:v>250</c:v>
                </c:pt>
                <c:pt idx="345">
                  <c:v>250</c:v>
                </c:pt>
                <c:pt idx="346">
                  <c:v>250</c:v>
                </c:pt>
                <c:pt idx="347">
                  <c:v>250</c:v>
                </c:pt>
                <c:pt idx="348">
                  <c:v>250</c:v>
                </c:pt>
                <c:pt idx="349">
                  <c:v>250</c:v>
                </c:pt>
                <c:pt idx="350">
                  <c:v>250</c:v>
                </c:pt>
                <c:pt idx="351">
                  <c:v>250</c:v>
                </c:pt>
                <c:pt idx="352">
                  <c:v>250</c:v>
                </c:pt>
                <c:pt idx="353">
                  <c:v>250</c:v>
                </c:pt>
                <c:pt idx="354">
                  <c:v>250</c:v>
                </c:pt>
                <c:pt idx="355">
                  <c:v>250</c:v>
                </c:pt>
                <c:pt idx="356">
                  <c:v>250</c:v>
                </c:pt>
                <c:pt idx="357">
                  <c:v>250</c:v>
                </c:pt>
                <c:pt idx="358">
                  <c:v>250</c:v>
                </c:pt>
                <c:pt idx="359">
                  <c:v>250</c:v>
                </c:pt>
                <c:pt idx="360">
                  <c:v>250</c:v>
                </c:pt>
                <c:pt idx="361">
                  <c:v>250</c:v>
                </c:pt>
                <c:pt idx="362">
                  <c:v>250</c:v>
                </c:pt>
                <c:pt idx="363">
                  <c:v>250</c:v>
                </c:pt>
                <c:pt idx="364">
                  <c:v>250</c:v>
                </c:pt>
                <c:pt idx="365">
                  <c:v>250</c:v>
                </c:pt>
                <c:pt idx="366">
                  <c:v>250</c:v>
                </c:pt>
                <c:pt idx="367">
                  <c:v>250</c:v>
                </c:pt>
                <c:pt idx="368">
                  <c:v>250</c:v>
                </c:pt>
                <c:pt idx="369">
                  <c:v>250</c:v>
                </c:pt>
                <c:pt idx="370">
                  <c:v>250</c:v>
                </c:pt>
                <c:pt idx="371">
                  <c:v>250</c:v>
                </c:pt>
                <c:pt idx="372">
                  <c:v>250</c:v>
                </c:pt>
                <c:pt idx="373">
                  <c:v>250</c:v>
                </c:pt>
                <c:pt idx="374">
                  <c:v>250</c:v>
                </c:pt>
                <c:pt idx="375">
                  <c:v>250</c:v>
                </c:pt>
                <c:pt idx="376">
                  <c:v>250</c:v>
                </c:pt>
                <c:pt idx="377">
                  <c:v>250</c:v>
                </c:pt>
                <c:pt idx="378">
                  <c:v>250</c:v>
                </c:pt>
                <c:pt idx="379">
                  <c:v>250</c:v>
                </c:pt>
                <c:pt idx="380">
                  <c:v>250</c:v>
                </c:pt>
                <c:pt idx="381">
                  <c:v>250</c:v>
                </c:pt>
                <c:pt idx="382">
                  <c:v>250</c:v>
                </c:pt>
                <c:pt idx="383">
                  <c:v>250</c:v>
                </c:pt>
                <c:pt idx="384">
                  <c:v>250</c:v>
                </c:pt>
                <c:pt idx="385">
                  <c:v>250</c:v>
                </c:pt>
                <c:pt idx="386">
                  <c:v>250</c:v>
                </c:pt>
                <c:pt idx="387">
                  <c:v>254</c:v>
                </c:pt>
                <c:pt idx="388">
                  <c:v>248</c:v>
                </c:pt>
                <c:pt idx="389">
                  <c:v>248</c:v>
                </c:pt>
                <c:pt idx="390">
                  <c:v>248</c:v>
                </c:pt>
                <c:pt idx="391">
                  <c:v>248</c:v>
                </c:pt>
                <c:pt idx="392">
                  <c:v>250</c:v>
                </c:pt>
                <c:pt idx="393">
                  <c:v>248</c:v>
                </c:pt>
                <c:pt idx="394">
                  <c:v>246</c:v>
                </c:pt>
                <c:pt idx="395">
                  <c:v>250</c:v>
                </c:pt>
                <c:pt idx="396">
                  <c:v>250</c:v>
                </c:pt>
                <c:pt idx="397">
                  <c:v>250</c:v>
                </c:pt>
                <c:pt idx="398">
                  <c:v>250</c:v>
                </c:pt>
                <c:pt idx="399">
                  <c:v>250</c:v>
                </c:pt>
                <c:pt idx="400">
                  <c:v>250</c:v>
                </c:pt>
                <c:pt idx="401">
                  <c:v>250</c:v>
                </c:pt>
                <c:pt idx="402">
                  <c:v>246</c:v>
                </c:pt>
                <c:pt idx="403">
                  <c:v>246</c:v>
                </c:pt>
                <c:pt idx="404">
                  <c:v>246</c:v>
                </c:pt>
                <c:pt idx="405">
                  <c:v>246</c:v>
                </c:pt>
                <c:pt idx="406">
                  <c:v>250</c:v>
                </c:pt>
                <c:pt idx="407">
                  <c:v>246</c:v>
                </c:pt>
                <c:pt idx="408">
                  <c:v>246</c:v>
                </c:pt>
                <c:pt idx="409">
                  <c:v>246</c:v>
                </c:pt>
                <c:pt idx="410">
                  <c:v>250</c:v>
                </c:pt>
                <c:pt idx="411">
                  <c:v>250</c:v>
                </c:pt>
                <c:pt idx="412">
                  <c:v>250</c:v>
                </c:pt>
                <c:pt idx="413">
                  <c:v>250</c:v>
                </c:pt>
                <c:pt idx="414">
                  <c:v>250</c:v>
                </c:pt>
                <c:pt idx="415">
                  <c:v>250</c:v>
                </c:pt>
                <c:pt idx="416">
                  <c:v>250</c:v>
                </c:pt>
                <c:pt idx="417">
                  <c:v>250</c:v>
                </c:pt>
                <c:pt idx="418">
                  <c:v>250</c:v>
                </c:pt>
                <c:pt idx="419">
                  <c:v>250</c:v>
                </c:pt>
                <c:pt idx="420">
                  <c:v>245</c:v>
                </c:pt>
                <c:pt idx="421">
                  <c:v>245</c:v>
                </c:pt>
                <c:pt idx="422">
                  <c:v>245</c:v>
                </c:pt>
                <c:pt idx="423">
                  <c:v>245</c:v>
                </c:pt>
                <c:pt idx="424">
                  <c:v>245</c:v>
                </c:pt>
                <c:pt idx="425">
                  <c:v>245</c:v>
                </c:pt>
                <c:pt idx="426">
                  <c:v>245</c:v>
                </c:pt>
                <c:pt idx="427">
                  <c:v>245</c:v>
                </c:pt>
                <c:pt idx="428">
                  <c:v>245</c:v>
                </c:pt>
                <c:pt idx="429">
                  <c:v>245</c:v>
                </c:pt>
                <c:pt idx="430">
                  <c:v>245</c:v>
                </c:pt>
                <c:pt idx="431">
                  <c:v>245</c:v>
                </c:pt>
                <c:pt idx="432">
                  <c:v>250</c:v>
                </c:pt>
                <c:pt idx="433">
                  <c:v>250</c:v>
                </c:pt>
                <c:pt idx="434">
                  <c:v>250</c:v>
                </c:pt>
                <c:pt idx="435">
                  <c:v>250</c:v>
                </c:pt>
                <c:pt idx="436">
                  <c:v>250</c:v>
                </c:pt>
                <c:pt idx="437">
                  <c:v>250</c:v>
                </c:pt>
                <c:pt idx="438">
                  <c:v>250</c:v>
                </c:pt>
                <c:pt idx="439">
                  <c:v>250</c:v>
                </c:pt>
                <c:pt idx="440">
                  <c:v>250</c:v>
                </c:pt>
                <c:pt idx="441">
                  <c:v>250</c:v>
                </c:pt>
                <c:pt idx="442">
                  <c:v>250</c:v>
                </c:pt>
                <c:pt idx="443">
                  <c:v>250</c:v>
                </c:pt>
                <c:pt idx="444">
                  <c:v>250</c:v>
                </c:pt>
                <c:pt idx="445">
                  <c:v>250</c:v>
                </c:pt>
                <c:pt idx="446">
                  <c:v>250</c:v>
                </c:pt>
                <c:pt idx="447">
                  <c:v>250</c:v>
                </c:pt>
                <c:pt idx="448">
                  <c:v>250</c:v>
                </c:pt>
                <c:pt idx="449">
                  <c:v>250</c:v>
                </c:pt>
                <c:pt idx="450">
                  <c:v>250</c:v>
                </c:pt>
                <c:pt idx="451">
                  <c:v>250</c:v>
                </c:pt>
                <c:pt idx="452">
                  <c:v>250</c:v>
                </c:pt>
                <c:pt idx="453">
                  <c:v>250</c:v>
                </c:pt>
                <c:pt idx="454">
                  <c:v>250</c:v>
                </c:pt>
                <c:pt idx="455">
                  <c:v>250</c:v>
                </c:pt>
                <c:pt idx="456">
                  <c:v>250</c:v>
                </c:pt>
                <c:pt idx="457">
                  <c:v>250</c:v>
                </c:pt>
                <c:pt idx="458">
                  <c:v>250</c:v>
                </c:pt>
                <c:pt idx="459">
                  <c:v>245</c:v>
                </c:pt>
                <c:pt idx="460">
                  <c:v>250</c:v>
                </c:pt>
                <c:pt idx="461">
                  <c:v>249</c:v>
                </c:pt>
                <c:pt idx="462">
                  <c:v>250</c:v>
                </c:pt>
                <c:pt idx="463">
                  <c:v>250</c:v>
                </c:pt>
                <c:pt idx="464">
                  <c:v>250</c:v>
                </c:pt>
                <c:pt idx="465">
                  <c:v>248</c:v>
                </c:pt>
                <c:pt idx="466">
                  <c:v>250</c:v>
                </c:pt>
                <c:pt idx="467">
                  <c:v>246</c:v>
                </c:pt>
                <c:pt idx="468">
                  <c:v>250</c:v>
                </c:pt>
                <c:pt idx="469">
                  <c:v>250</c:v>
                </c:pt>
                <c:pt idx="470">
                  <c:v>250</c:v>
                </c:pt>
                <c:pt idx="471">
                  <c:v>250</c:v>
                </c:pt>
                <c:pt idx="472">
                  <c:v>250</c:v>
                </c:pt>
                <c:pt idx="473">
                  <c:v>250</c:v>
                </c:pt>
                <c:pt idx="474">
                  <c:v>255</c:v>
                </c:pt>
                <c:pt idx="475">
                  <c:v>245</c:v>
                </c:pt>
                <c:pt idx="476">
                  <c:v>250</c:v>
                </c:pt>
                <c:pt idx="477">
                  <c:v>250</c:v>
                </c:pt>
                <c:pt idx="478">
                  <c:v>250</c:v>
                </c:pt>
                <c:pt idx="479">
                  <c:v>250</c:v>
                </c:pt>
                <c:pt idx="480">
                  <c:v>240</c:v>
                </c:pt>
                <c:pt idx="481">
                  <c:v>250</c:v>
                </c:pt>
                <c:pt idx="482">
                  <c:v>250</c:v>
                </c:pt>
                <c:pt idx="483">
                  <c:v>250</c:v>
                </c:pt>
                <c:pt idx="484">
                  <c:v>250</c:v>
                </c:pt>
                <c:pt idx="485">
                  <c:v>250</c:v>
                </c:pt>
                <c:pt idx="486">
                  <c:v>250</c:v>
                </c:pt>
                <c:pt idx="487">
                  <c:v>245</c:v>
                </c:pt>
                <c:pt idx="488">
                  <c:v>250</c:v>
                </c:pt>
                <c:pt idx="489">
                  <c:v>250</c:v>
                </c:pt>
                <c:pt idx="490">
                  <c:v>250</c:v>
                </c:pt>
                <c:pt idx="491">
                  <c:v>250</c:v>
                </c:pt>
                <c:pt idx="492">
                  <c:v>250</c:v>
                </c:pt>
                <c:pt idx="493">
                  <c:v>256</c:v>
                </c:pt>
                <c:pt idx="494">
                  <c:v>250</c:v>
                </c:pt>
                <c:pt idx="495">
                  <c:v>250</c:v>
                </c:pt>
                <c:pt idx="496">
                  <c:v>250</c:v>
                </c:pt>
                <c:pt idx="497">
                  <c:v>238</c:v>
                </c:pt>
                <c:pt idx="498">
                  <c:v>238</c:v>
                </c:pt>
                <c:pt idx="499">
                  <c:v>240</c:v>
                </c:pt>
                <c:pt idx="500">
                  <c:v>250</c:v>
                </c:pt>
                <c:pt idx="501">
                  <c:v>250</c:v>
                </c:pt>
                <c:pt idx="502">
                  <c:v>250</c:v>
                </c:pt>
                <c:pt idx="503">
                  <c:v>250</c:v>
                </c:pt>
                <c:pt idx="504">
                  <c:v>250</c:v>
                </c:pt>
                <c:pt idx="505">
                  <c:v>250</c:v>
                </c:pt>
                <c:pt idx="506">
                  <c:v>250</c:v>
                </c:pt>
                <c:pt idx="507">
                  <c:v>250</c:v>
                </c:pt>
                <c:pt idx="508">
                  <c:v>250</c:v>
                </c:pt>
                <c:pt idx="509">
                  <c:v>250</c:v>
                </c:pt>
                <c:pt idx="510">
                  <c:v>250</c:v>
                </c:pt>
                <c:pt idx="511">
                  <c:v>250</c:v>
                </c:pt>
                <c:pt idx="512">
                  <c:v>250</c:v>
                </c:pt>
                <c:pt idx="513">
                  <c:v>250</c:v>
                </c:pt>
                <c:pt idx="514">
                  <c:v>250</c:v>
                </c:pt>
                <c:pt idx="515">
                  <c:v>250</c:v>
                </c:pt>
                <c:pt idx="516">
                  <c:v>250</c:v>
                </c:pt>
                <c:pt idx="517">
                  <c:v>250</c:v>
                </c:pt>
                <c:pt idx="518">
                  <c:v>250</c:v>
                </c:pt>
                <c:pt idx="519">
                  <c:v>250</c:v>
                </c:pt>
                <c:pt idx="520" formatCode="0">
                  <c:v>250</c:v>
                </c:pt>
                <c:pt idx="521" formatCode="0">
                  <c:v>250</c:v>
                </c:pt>
                <c:pt idx="522" formatCode="0">
                  <c:v>250</c:v>
                </c:pt>
                <c:pt idx="523">
                  <c:v>250</c:v>
                </c:pt>
                <c:pt idx="524" formatCode="0">
                  <c:v>258</c:v>
                </c:pt>
                <c:pt idx="525" formatCode="0">
                  <c:v>285</c:v>
                </c:pt>
                <c:pt idx="526">
                  <c:v>255</c:v>
                </c:pt>
                <c:pt idx="527">
                  <c:v>252</c:v>
                </c:pt>
                <c:pt idx="528">
                  <c:v>253</c:v>
                </c:pt>
                <c:pt idx="529">
                  <c:v>250</c:v>
                </c:pt>
                <c:pt idx="530">
                  <c:v>253</c:v>
                </c:pt>
                <c:pt idx="531">
                  <c:v>252</c:v>
                </c:pt>
                <c:pt idx="532">
                  <c:v>252</c:v>
                </c:pt>
                <c:pt idx="533">
                  <c:v>255</c:v>
                </c:pt>
                <c:pt idx="534">
                  <c:v>255</c:v>
                </c:pt>
                <c:pt idx="535">
                  <c:v>253</c:v>
                </c:pt>
                <c:pt idx="536">
                  <c:v>252</c:v>
                </c:pt>
                <c:pt idx="537">
                  <c:v>252</c:v>
                </c:pt>
                <c:pt idx="538">
                  <c:v>90</c:v>
                </c:pt>
                <c:pt idx="539">
                  <c:v>90</c:v>
                </c:pt>
                <c:pt idx="540">
                  <c:v>250</c:v>
                </c:pt>
                <c:pt idx="541">
                  <c:v>255</c:v>
                </c:pt>
                <c:pt idx="542">
                  <c:v>250</c:v>
                </c:pt>
                <c:pt idx="543">
                  <c:v>248</c:v>
                </c:pt>
                <c:pt idx="544">
                  <c:v>247</c:v>
                </c:pt>
                <c:pt idx="545">
                  <c:v>248</c:v>
                </c:pt>
                <c:pt idx="546">
                  <c:v>249</c:v>
                </c:pt>
                <c:pt idx="547">
                  <c:v>250</c:v>
                </c:pt>
                <c:pt idx="548">
                  <c:v>250</c:v>
                </c:pt>
                <c:pt idx="549">
                  <c:v>250</c:v>
                </c:pt>
                <c:pt idx="550">
                  <c:v>250</c:v>
                </c:pt>
                <c:pt idx="551">
                  <c:v>250</c:v>
                </c:pt>
                <c:pt idx="552">
                  <c:v>250</c:v>
                </c:pt>
                <c:pt idx="553">
                  <c:v>250</c:v>
                </c:pt>
                <c:pt idx="554">
                  <c:v>250</c:v>
                </c:pt>
                <c:pt idx="555">
                  <c:v>250</c:v>
                </c:pt>
                <c:pt idx="556">
                  <c:v>250</c:v>
                </c:pt>
                <c:pt idx="557">
                  <c:v>250</c:v>
                </c:pt>
                <c:pt idx="558">
                  <c:v>250</c:v>
                </c:pt>
                <c:pt idx="559">
                  <c:v>250</c:v>
                </c:pt>
                <c:pt idx="560">
                  <c:v>250</c:v>
                </c:pt>
                <c:pt idx="561">
                  <c:v>250</c:v>
                </c:pt>
                <c:pt idx="562">
                  <c:v>250</c:v>
                </c:pt>
                <c:pt idx="563" formatCode="0">
                  <c:v>250</c:v>
                </c:pt>
                <c:pt idx="564" formatCode="0">
                  <c:v>250</c:v>
                </c:pt>
                <c:pt idx="565" formatCode="0">
                  <c:v>250</c:v>
                </c:pt>
                <c:pt idx="566">
                  <c:v>250</c:v>
                </c:pt>
                <c:pt idx="567">
                  <c:v>250</c:v>
                </c:pt>
                <c:pt idx="568">
                  <c:v>250</c:v>
                </c:pt>
                <c:pt idx="569">
                  <c:v>250</c:v>
                </c:pt>
                <c:pt idx="570">
                  <c:v>250</c:v>
                </c:pt>
                <c:pt idx="571">
                  <c:v>250</c:v>
                </c:pt>
                <c:pt idx="572" formatCode="0">
                  <c:v>250</c:v>
                </c:pt>
                <c:pt idx="573" formatCode="0">
                  <c:v>250</c:v>
                </c:pt>
                <c:pt idx="574">
                  <c:v>252</c:v>
                </c:pt>
                <c:pt idx="575">
                  <c:v>250</c:v>
                </c:pt>
                <c:pt idx="576">
                  <c:v>250</c:v>
                </c:pt>
                <c:pt idx="577">
                  <c:v>250</c:v>
                </c:pt>
                <c:pt idx="578">
                  <c:v>250</c:v>
                </c:pt>
                <c:pt idx="579">
                  <c:v>250</c:v>
                </c:pt>
                <c:pt idx="580">
                  <c:v>250</c:v>
                </c:pt>
                <c:pt idx="581">
                  <c:v>250</c:v>
                </c:pt>
                <c:pt idx="582">
                  <c:v>250</c:v>
                </c:pt>
                <c:pt idx="583" formatCode="h:mm">
                  <c:v>250</c:v>
                </c:pt>
                <c:pt idx="584">
                  <c:v>250</c:v>
                </c:pt>
                <c:pt idx="585">
                  <c:v>250</c:v>
                </c:pt>
                <c:pt idx="586">
                  <c:v>250</c:v>
                </c:pt>
                <c:pt idx="587">
                  <c:v>250</c:v>
                </c:pt>
                <c:pt idx="588">
                  <c:v>250</c:v>
                </c:pt>
                <c:pt idx="589">
                  <c:v>250</c:v>
                </c:pt>
                <c:pt idx="590">
                  <c:v>250</c:v>
                </c:pt>
                <c:pt idx="591">
                  <c:v>250</c:v>
                </c:pt>
                <c:pt idx="592">
                  <c:v>250</c:v>
                </c:pt>
                <c:pt idx="593">
                  <c:v>250</c:v>
                </c:pt>
                <c:pt idx="594">
                  <c:v>250</c:v>
                </c:pt>
                <c:pt idx="595">
                  <c:v>250</c:v>
                </c:pt>
                <c:pt idx="596">
                  <c:v>250</c:v>
                </c:pt>
                <c:pt idx="597">
                  <c:v>250</c:v>
                </c:pt>
                <c:pt idx="598">
                  <c:v>250</c:v>
                </c:pt>
                <c:pt idx="599">
                  <c:v>250</c:v>
                </c:pt>
                <c:pt idx="600">
                  <c:v>250</c:v>
                </c:pt>
                <c:pt idx="601" formatCode="0">
                  <c:v>250</c:v>
                </c:pt>
                <c:pt idx="602" formatCode="0">
                  <c:v>250</c:v>
                </c:pt>
                <c:pt idx="603" formatCode="0">
                  <c:v>250</c:v>
                </c:pt>
                <c:pt idx="604" formatCode="0">
                  <c:v>252</c:v>
                </c:pt>
                <c:pt idx="605">
                  <c:v>250</c:v>
                </c:pt>
                <c:pt idx="606">
                  <c:v>252</c:v>
                </c:pt>
                <c:pt idx="607">
                  <c:v>250</c:v>
                </c:pt>
                <c:pt idx="608">
                  <c:v>250</c:v>
                </c:pt>
                <c:pt idx="609">
                  <c:v>250</c:v>
                </c:pt>
                <c:pt idx="610">
                  <c:v>250</c:v>
                </c:pt>
                <c:pt idx="611">
                  <c:v>250</c:v>
                </c:pt>
                <c:pt idx="612">
                  <c:v>250</c:v>
                </c:pt>
                <c:pt idx="613">
                  <c:v>250</c:v>
                </c:pt>
                <c:pt idx="614">
                  <c:v>250</c:v>
                </c:pt>
                <c:pt idx="615">
                  <c:v>250</c:v>
                </c:pt>
                <c:pt idx="616">
                  <c:v>250</c:v>
                </c:pt>
                <c:pt idx="617">
                  <c:v>250</c:v>
                </c:pt>
                <c:pt idx="618">
                  <c:v>250</c:v>
                </c:pt>
                <c:pt idx="619">
                  <c:v>250</c:v>
                </c:pt>
                <c:pt idx="620">
                  <c:v>250</c:v>
                </c:pt>
                <c:pt idx="621">
                  <c:v>250</c:v>
                </c:pt>
                <c:pt idx="622">
                  <c:v>250</c:v>
                </c:pt>
                <c:pt idx="623">
                  <c:v>250</c:v>
                </c:pt>
                <c:pt idx="624">
                  <c:v>250</c:v>
                </c:pt>
                <c:pt idx="625">
                  <c:v>250</c:v>
                </c:pt>
                <c:pt idx="626">
                  <c:v>250</c:v>
                </c:pt>
                <c:pt idx="628">
                  <c:v>250</c:v>
                </c:pt>
                <c:pt idx="629">
                  <c:v>250</c:v>
                </c:pt>
                <c:pt idx="630">
                  <c:v>250</c:v>
                </c:pt>
                <c:pt idx="631">
                  <c:v>250</c:v>
                </c:pt>
                <c:pt idx="632">
                  <c:v>250</c:v>
                </c:pt>
                <c:pt idx="633">
                  <c:v>250</c:v>
                </c:pt>
                <c:pt idx="634">
                  <c:v>250</c:v>
                </c:pt>
                <c:pt idx="635">
                  <c:v>250</c:v>
                </c:pt>
                <c:pt idx="636">
                  <c:v>250</c:v>
                </c:pt>
                <c:pt idx="637">
                  <c:v>250</c:v>
                </c:pt>
                <c:pt idx="638">
                  <c:v>250</c:v>
                </c:pt>
                <c:pt idx="639">
                  <c:v>250</c:v>
                </c:pt>
                <c:pt idx="640">
                  <c:v>250</c:v>
                </c:pt>
                <c:pt idx="641">
                  <c:v>250</c:v>
                </c:pt>
                <c:pt idx="642">
                  <c:v>280</c:v>
                </c:pt>
                <c:pt idx="643">
                  <c:v>250</c:v>
                </c:pt>
                <c:pt idx="644">
                  <c:v>250</c:v>
                </c:pt>
                <c:pt idx="645">
                  <c:v>250</c:v>
                </c:pt>
                <c:pt idx="646">
                  <c:v>250</c:v>
                </c:pt>
                <c:pt idx="647">
                  <c:v>250</c:v>
                </c:pt>
                <c:pt idx="648">
                  <c:v>250</c:v>
                </c:pt>
                <c:pt idx="649">
                  <c:v>250</c:v>
                </c:pt>
                <c:pt idx="650">
                  <c:v>250</c:v>
                </c:pt>
                <c:pt idx="651">
                  <c:v>250</c:v>
                </c:pt>
                <c:pt idx="652">
                  <c:v>250</c:v>
                </c:pt>
                <c:pt idx="653">
                  <c:v>150</c:v>
                </c:pt>
                <c:pt idx="654">
                  <c:v>251</c:v>
                </c:pt>
                <c:pt idx="655">
                  <c:v>251</c:v>
                </c:pt>
                <c:pt idx="656">
                  <c:v>250</c:v>
                </c:pt>
                <c:pt idx="657">
                  <c:v>250</c:v>
                </c:pt>
                <c:pt idx="658">
                  <c:v>250</c:v>
                </c:pt>
                <c:pt idx="659">
                  <c:v>250</c:v>
                </c:pt>
                <c:pt idx="660">
                  <c:v>250</c:v>
                </c:pt>
                <c:pt idx="661">
                  <c:v>250</c:v>
                </c:pt>
                <c:pt idx="662">
                  <c:v>250</c:v>
                </c:pt>
                <c:pt idx="663">
                  <c:v>250</c:v>
                </c:pt>
                <c:pt idx="664">
                  <c:v>252</c:v>
                </c:pt>
                <c:pt idx="665">
                  <c:v>252</c:v>
                </c:pt>
                <c:pt idx="666">
                  <c:v>250</c:v>
                </c:pt>
                <c:pt idx="667">
                  <c:v>250</c:v>
                </c:pt>
                <c:pt idx="668">
                  <c:v>259</c:v>
                </c:pt>
                <c:pt idx="669">
                  <c:v>250</c:v>
                </c:pt>
                <c:pt idx="670">
                  <c:v>250</c:v>
                </c:pt>
                <c:pt idx="671">
                  <c:v>250</c:v>
                </c:pt>
                <c:pt idx="672">
                  <c:v>250</c:v>
                </c:pt>
                <c:pt idx="673">
                  <c:v>250</c:v>
                </c:pt>
                <c:pt idx="674">
                  <c:v>250</c:v>
                </c:pt>
                <c:pt idx="675">
                  <c:v>250</c:v>
                </c:pt>
                <c:pt idx="676">
                  <c:v>250</c:v>
                </c:pt>
                <c:pt idx="677">
                  <c:v>250</c:v>
                </c:pt>
                <c:pt idx="678">
                  <c:v>250</c:v>
                </c:pt>
                <c:pt idx="679">
                  <c:v>250</c:v>
                </c:pt>
                <c:pt idx="680">
                  <c:v>250</c:v>
                </c:pt>
                <c:pt idx="681">
                  <c:v>250</c:v>
                </c:pt>
                <c:pt idx="682">
                  <c:v>250</c:v>
                </c:pt>
                <c:pt idx="683">
                  <c:v>250</c:v>
                </c:pt>
                <c:pt idx="684">
                  <c:v>250</c:v>
                </c:pt>
                <c:pt idx="686">
                  <c:v>250</c:v>
                </c:pt>
                <c:pt idx="687">
                  <c:v>250</c:v>
                </c:pt>
                <c:pt idx="690">
                  <c:v>250</c:v>
                </c:pt>
                <c:pt idx="691">
                  <c:v>250</c:v>
                </c:pt>
                <c:pt idx="692">
                  <c:v>250</c:v>
                </c:pt>
                <c:pt idx="693">
                  <c:v>250</c:v>
                </c:pt>
                <c:pt idx="694">
                  <c:v>250</c:v>
                </c:pt>
                <c:pt idx="695">
                  <c:v>250</c:v>
                </c:pt>
                <c:pt idx="696">
                  <c:v>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B2-4CA0-AABC-C97E85E1D3DB}"/>
            </c:ext>
          </c:extLst>
        </c:ser>
        <c:ser>
          <c:idx val="2"/>
          <c:order val="2"/>
          <c:tx>
            <c:v>Mira 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Corregida'!$C$4:$C$700</c:f>
              <c:numCache>
                <c:formatCode>m/d/yyyy</c:formatCode>
                <c:ptCount val="697"/>
                <c:pt idx="0">
                  <c:v>43467</c:v>
                </c:pt>
                <c:pt idx="1">
                  <c:v>43468</c:v>
                </c:pt>
                <c:pt idx="2">
                  <c:v>43469</c:v>
                </c:pt>
                <c:pt idx="3">
                  <c:v>43470</c:v>
                </c:pt>
                <c:pt idx="4">
                  <c:v>43473</c:v>
                </c:pt>
                <c:pt idx="5">
                  <c:v>43474</c:v>
                </c:pt>
                <c:pt idx="6">
                  <c:v>43475</c:v>
                </c:pt>
                <c:pt idx="7">
                  <c:v>43476</c:v>
                </c:pt>
                <c:pt idx="8">
                  <c:v>43477</c:v>
                </c:pt>
                <c:pt idx="9">
                  <c:v>43479</c:v>
                </c:pt>
                <c:pt idx="10">
                  <c:v>43480</c:v>
                </c:pt>
                <c:pt idx="11">
                  <c:v>43481</c:v>
                </c:pt>
                <c:pt idx="12">
                  <c:v>43483</c:v>
                </c:pt>
                <c:pt idx="13">
                  <c:v>43484</c:v>
                </c:pt>
                <c:pt idx="14">
                  <c:v>43486</c:v>
                </c:pt>
                <c:pt idx="15">
                  <c:v>43487</c:v>
                </c:pt>
                <c:pt idx="16">
                  <c:v>43488</c:v>
                </c:pt>
                <c:pt idx="17">
                  <c:v>43489</c:v>
                </c:pt>
                <c:pt idx="18">
                  <c:v>43491</c:v>
                </c:pt>
                <c:pt idx="19">
                  <c:v>43508</c:v>
                </c:pt>
                <c:pt idx="20">
                  <c:v>43509</c:v>
                </c:pt>
                <c:pt idx="21">
                  <c:v>43510</c:v>
                </c:pt>
                <c:pt idx="22">
                  <c:v>43511</c:v>
                </c:pt>
                <c:pt idx="23">
                  <c:v>43512</c:v>
                </c:pt>
                <c:pt idx="24">
                  <c:v>43514</c:v>
                </c:pt>
                <c:pt idx="25">
                  <c:v>43515</c:v>
                </c:pt>
                <c:pt idx="26">
                  <c:v>43516</c:v>
                </c:pt>
                <c:pt idx="27">
                  <c:v>43517</c:v>
                </c:pt>
                <c:pt idx="28">
                  <c:v>43518</c:v>
                </c:pt>
                <c:pt idx="29">
                  <c:v>43519</c:v>
                </c:pt>
                <c:pt idx="30">
                  <c:v>43521</c:v>
                </c:pt>
                <c:pt idx="31">
                  <c:v>43523</c:v>
                </c:pt>
                <c:pt idx="32">
                  <c:v>43524</c:v>
                </c:pt>
                <c:pt idx="33">
                  <c:v>43525</c:v>
                </c:pt>
                <c:pt idx="34">
                  <c:v>43526</c:v>
                </c:pt>
                <c:pt idx="35">
                  <c:v>43528</c:v>
                </c:pt>
                <c:pt idx="36">
                  <c:v>43529</c:v>
                </c:pt>
                <c:pt idx="37">
                  <c:v>43530</c:v>
                </c:pt>
                <c:pt idx="38">
                  <c:v>43531</c:v>
                </c:pt>
                <c:pt idx="39">
                  <c:v>43532</c:v>
                </c:pt>
                <c:pt idx="40">
                  <c:v>43533</c:v>
                </c:pt>
                <c:pt idx="41">
                  <c:v>43535</c:v>
                </c:pt>
                <c:pt idx="42">
                  <c:v>43537</c:v>
                </c:pt>
                <c:pt idx="43">
                  <c:v>43539</c:v>
                </c:pt>
                <c:pt idx="44">
                  <c:v>43540</c:v>
                </c:pt>
                <c:pt idx="45">
                  <c:v>43542</c:v>
                </c:pt>
                <c:pt idx="46">
                  <c:v>43543</c:v>
                </c:pt>
                <c:pt idx="47">
                  <c:v>43544</c:v>
                </c:pt>
                <c:pt idx="48">
                  <c:v>43545</c:v>
                </c:pt>
                <c:pt idx="49">
                  <c:v>43546</c:v>
                </c:pt>
                <c:pt idx="50">
                  <c:v>43547</c:v>
                </c:pt>
                <c:pt idx="51">
                  <c:v>43550</c:v>
                </c:pt>
                <c:pt idx="52">
                  <c:v>43551</c:v>
                </c:pt>
                <c:pt idx="53">
                  <c:v>43552</c:v>
                </c:pt>
                <c:pt idx="54">
                  <c:v>43553</c:v>
                </c:pt>
                <c:pt idx="55">
                  <c:v>43554</c:v>
                </c:pt>
                <c:pt idx="56">
                  <c:v>43556</c:v>
                </c:pt>
                <c:pt idx="57">
                  <c:v>43557</c:v>
                </c:pt>
                <c:pt idx="58">
                  <c:v>43558</c:v>
                </c:pt>
                <c:pt idx="59">
                  <c:v>43559</c:v>
                </c:pt>
                <c:pt idx="60">
                  <c:v>43560</c:v>
                </c:pt>
                <c:pt idx="61">
                  <c:v>43561</c:v>
                </c:pt>
                <c:pt idx="62">
                  <c:v>43563</c:v>
                </c:pt>
                <c:pt idx="63">
                  <c:v>43564</c:v>
                </c:pt>
                <c:pt idx="64">
                  <c:v>43565</c:v>
                </c:pt>
                <c:pt idx="65">
                  <c:v>43566</c:v>
                </c:pt>
                <c:pt idx="66">
                  <c:v>43567</c:v>
                </c:pt>
                <c:pt idx="67">
                  <c:v>43568</c:v>
                </c:pt>
                <c:pt idx="68">
                  <c:v>43570</c:v>
                </c:pt>
                <c:pt idx="69">
                  <c:v>43571</c:v>
                </c:pt>
                <c:pt idx="70">
                  <c:v>43577</c:v>
                </c:pt>
                <c:pt idx="71">
                  <c:v>43578</c:v>
                </c:pt>
                <c:pt idx="72">
                  <c:v>43579</c:v>
                </c:pt>
                <c:pt idx="73">
                  <c:v>43580</c:v>
                </c:pt>
                <c:pt idx="74">
                  <c:v>43581</c:v>
                </c:pt>
                <c:pt idx="75">
                  <c:v>43582</c:v>
                </c:pt>
                <c:pt idx="76">
                  <c:v>43584</c:v>
                </c:pt>
                <c:pt idx="77">
                  <c:v>43585</c:v>
                </c:pt>
                <c:pt idx="78">
                  <c:v>43587</c:v>
                </c:pt>
                <c:pt idx="79">
                  <c:v>43588</c:v>
                </c:pt>
                <c:pt idx="80">
                  <c:v>43589</c:v>
                </c:pt>
                <c:pt idx="81">
                  <c:v>43591</c:v>
                </c:pt>
                <c:pt idx="82">
                  <c:v>43592</c:v>
                </c:pt>
                <c:pt idx="83">
                  <c:v>43593</c:v>
                </c:pt>
                <c:pt idx="84">
                  <c:v>43594</c:v>
                </c:pt>
                <c:pt idx="85">
                  <c:v>43595</c:v>
                </c:pt>
                <c:pt idx="86">
                  <c:v>43596</c:v>
                </c:pt>
                <c:pt idx="87">
                  <c:v>43598</c:v>
                </c:pt>
                <c:pt idx="88">
                  <c:v>43599</c:v>
                </c:pt>
                <c:pt idx="89">
                  <c:v>43600</c:v>
                </c:pt>
                <c:pt idx="90">
                  <c:v>43603</c:v>
                </c:pt>
                <c:pt idx="91">
                  <c:v>43605</c:v>
                </c:pt>
                <c:pt idx="92">
                  <c:v>43606</c:v>
                </c:pt>
                <c:pt idx="93">
                  <c:v>43607</c:v>
                </c:pt>
                <c:pt idx="94">
                  <c:v>43608</c:v>
                </c:pt>
                <c:pt idx="95">
                  <c:v>43609</c:v>
                </c:pt>
                <c:pt idx="96">
                  <c:v>43610</c:v>
                </c:pt>
                <c:pt idx="97">
                  <c:v>43612</c:v>
                </c:pt>
                <c:pt idx="98">
                  <c:v>43613</c:v>
                </c:pt>
                <c:pt idx="99">
                  <c:v>43614</c:v>
                </c:pt>
                <c:pt idx="100">
                  <c:v>43615</c:v>
                </c:pt>
                <c:pt idx="101">
                  <c:v>43616</c:v>
                </c:pt>
                <c:pt idx="102">
                  <c:v>43617</c:v>
                </c:pt>
                <c:pt idx="103">
                  <c:v>43620</c:v>
                </c:pt>
                <c:pt idx="104">
                  <c:v>43621</c:v>
                </c:pt>
                <c:pt idx="105">
                  <c:v>43622</c:v>
                </c:pt>
                <c:pt idx="106">
                  <c:v>43623</c:v>
                </c:pt>
                <c:pt idx="107">
                  <c:v>43624</c:v>
                </c:pt>
                <c:pt idx="108">
                  <c:v>43626</c:v>
                </c:pt>
                <c:pt idx="109">
                  <c:v>43627</c:v>
                </c:pt>
                <c:pt idx="110">
                  <c:v>43628</c:v>
                </c:pt>
                <c:pt idx="111">
                  <c:v>43629</c:v>
                </c:pt>
                <c:pt idx="112">
                  <c:v>43630</c:v>
                </c:pt>
                <c:pt idx="113">
                  <c:v>43631</c:v>
                </c:pt>
                <c:pt idx="114">
                  <c:v>43633</c:v>
                </c:pt>
                <c:pt idx="115">
                  <c:v>43634</c:v>
                </c:pt>
                <c:pt idx="116">
                  <c:v>43635</c:v>
                </c:pt>
                <c:pt idx="117">
                  <c:v>43636</c:v>
                </c:pt>
                <c:pt idx="118">
                  <c:v>43637</c:v>
                </c:pt>
                <c:pt idx="119">
                  <c:v>43638</c:v>
                </c:pt>
                <c:pt idx="120">
                  <c:v>43641</c:v>
                </c:pt>
                <c:pt idx="121">
                  <c:v>43642</c:v>
                </c:pt>
                <c:pt idx="122">
                  <c:v>43643</c:v>
                </c:pt>
                <c:pt idx="123">
                  <c:v>43644</c:v>
                </c:pt>
                <c:pt idx="124">
                  <c:v>43645</c:v>
                </c:pt>
                <c:pt idx="125">
                  <c:v>43648</c:v>
                </c:pt>
                <c:pt idx="126">
                  <c:v>43649</c:v>
                </c:pt>
                <c:pt idx="127">
                  <c:v>43650</c:v>
                </c:pt>
                <c:pt idx="128">
                  <c:v>43651</c:v>
                </c:pt>
                <c:pt idx="129">
                  <c:v>43652</c:v>
                </c:pt>
                <c:pt idx="130">
                  <c:v>43654</c:v>
                </c:pt>
                <c:pt idx="131">
                  <c:v>43656</c:v>
                </c:pt>
                <c:pt idx="132">
                  <c:v>43658</c:v>
                </c:pt>
                <c:pt idx="133">
                  <c:v>43659</c:v>
                </c:pt>
                <c:pt idx="134">
                  <c:v>43661</c:v>
                </c:pt>
                <c:pt idx="135">
                  <c:v>43662</c:v>
                </c:pt>
                <c:pt idx="136">
                  <c:v>43663</c:v>
                </c:pt>
                <c:pt idx="137">
                  <c:v>43664</c:v>
                </c:pt>
                <c:pt idx="138">
                  <c:v>43665</c:v>
                </c:pt>
                <c:pt idx="139">
                  <c:v>43668</c:v>
                </c:pt>
                <c:pt idx="140">
                  <c:v>43669</c:v>
                </c:pt>
                <c:pt idx="141">
                  <c:v>43670</c:v>
                </c:pt>
                <c:pt idx="142">
                  <c:v>43671</c:v>
                </c:pt>
                <c:pt idx="143">
                  <c:v>43672</c:v>
                </c:pt>
                <c:pt idx="144">
                  <c:v>43673</c:v>
                </c:pt>
                <c:pt idx="145">
                  <c:v>43675</c:v>
                </c:pt>
                <c:pt idx="146">
                  <c:v>43676</c:v>
                </c:pt>
                <c:pt idx="147">
                  <c:v>43677</c:v>
                </c:pt>
                <c:pt idx="148">
                  <c:v>43678</c:v>
                </c:pt>
                <c:pt idx="149">
                  <c:v>43679</c:v>
                </c:pt>
                <c:pt idx="150">
                  <c:v>43680</c:v>
                </c:pt>
                <c:pt idx="151">
                  <c:v>43682</c:v>
                </c:pt>
                <c:pt idx="152">
                  <c:v>43683</c:v>
                </c:pt>
                <c:pt idx="153">
                  <c:v>43685</c:v>
                </c:pt>
                <c:pt idx="154">
                  <c:v>43686</c:v>
                </c:pt>
                <c:pt idx="155">
                  <c:v>43689</c:v>
                </c:pt>
                <c:pt idx="156">
                  <c:v>43690</c:v>
                </c:pt>
                <c:pt idx="157">
                  <c:v>43691</c:v>
                </c:pt>
                <c:pt idx="158">
                  <c:v>43692</c:v>
                </c:pt>
                <c:pt idx="159">
                  <c:v>43693</c:v>
                </c:pt>
                <c:pt idx="160">
                  <c:v>43694</c:v>
                </c:pt>
                <c:pt idx="161">
                  <c:v>43697</c:v>
                </c:pt>
                <c:pt idx="162">
                  <c:v>43698</c:v>
                </c:pt>
                <c:pt idx="163">
                  <c:v>43699</c:v>
                </c:pt>
                <c:pt idx="164">
                  <c:v>43700</c:v>
                </c:pt>
                <c:pt idx="165">
                  <c:v>43701</c:v>
                </c:pt>
                <c:pt idx="166">
                  <c:v>43703</c:v>
                </c:pt>
                <c:pt idx="167">
                  <c:v>43704</c:v>
                </c:pt>
                <c:pt idx="168">
                  <c:v>43705</c:v>
                </c:pt>
                <c:pt idx="169">
                  <c:v>43706</c:v>
                </c:pt>
                <c:pt idx="170">
                  <c:v>43707</c:v>
                </c:pt>
                <c:pt idx="171">
                  <c:v>43710</c:v>
                </c:pt>
                <c:pt idx="172">
                  <c:v>43711</c:v>
                </c:pt>
                <c:pt idx="173">
                  <c:v>43712</c:v>
                </c:pt>
                <c:pt idx="174">
                  <c:v>43713</c:v>
                </c:pt>
                <c:pt idx="175">
                  <c:v>43714</c:v>
                </c:pt>
                <c:pt idx="176">
                  <c:v>43715</c:v>
                </c:pt>
                <c:pt idx="177">
                  <c:v>43717</c:v>
                </c:pt>
                <c:pt idx="178">
                  <c:v>43718</c:v>
                </c:pt>
                <c:pt idx="179">
                  <c:v>43719</c:v>
                </c:pt>
                <c:pt idx="180">
                  <c:v>43720</c:v>
                </c:pt>
                <c:pt idx="181">
                  <c:v>43721</c:v>
                </c:pt>
                <c:pt idx="182">
                  <c:v>43724</c:v>
                </c:pt>
                <c:pt idx="183">
                  <c:v>43725</c:v>
                </c:pt>
                <c:pt idx="184">
                  <c:v>43726</c:v>
                </c:pt>
                <c:pt idx="185">
                  <c:v>43727</c:v>
                </c:pt>
                <c:pt idx="186">
                  <c:v>43728</c:v>
                </c:pt>
                <c:pt idx="187">
                  <c:v>43729</c:v>
                </c:pt>
                <c:pt idx="188">
                  <c:v>43731</c:v>
                </c:pt>
                <c:pt idx="189">
                  <c:v>43732</c:v>
                </c:pt>
                <c:pt idx="190">
                  <c:v>43733</c:v>
                </c:pt>
                <c:pt idx="191">
                  <c:v>43734</c:v>
                </c:pt>
                <c:pt idx="192">
                  <c:v>43735</c:v>
                </c:pt>
                <c:pt idx="193">
                  <c:v>43736</c:v>
                </c:pt>
                <c:pt idx="194">
                  <c:v>43738</c:v>
                </c:pt>
                <c:pt idx="195">
                  <c:v>43739</c:v>
                </c:pt>
                <c:pt idx="196">
                  <c:v>43740</c:v>
                </c:pt>
                <c:pt idx="197">
                  <c:v>43741</c:v>
                </c:pt>
                <c:pt idx="198">
                  <c:v>43742</c:v>
                </c:pt>
                <c:pt idx="199">
                  <c:v>43743</c:v>
                </c:pt>
                <c:pt idx="200">
                  <c:v>43745</c:v>
                </c:pt>
                <c:pt idx="201">
                  <c:v>43746</c:v>
                </c:pt>
                <c:pt idx="202">
                  <c:v>43747</c:v>
                </c:pt>
                <c:pt idx="203">
                  <c:v>43748</c:v>
                </c:pt>
                <c:pt idx="204">
                  <c:v>43749</c:v>
                </c:pt>
                <c:pt idx="205">
                  <c:v>43750</c:v>
                </c:pt>
                <c:pt idx="206">
                  <c:v>43753</c:v>
                </c:pt>
                <c:pt idx="207">
                  <c:v>43754</c:v>
                </c:pt>
                <c:pt idx="208">
                  <c:v>43755</c:v>
                </c:pt>
                <c:pt idx="209">
                  <c:v>43756</c:v>
                </c:pt>
                <c:pt idx="210">
                  <c:v>43757</c:v>
                </c:pt>
                <c:pt idx="211">
                  <c:v>43759</c:v>
                </c:pt>
                <c:pt idx="212">
                  <c:v>43760</c:v>
                </c:pt>
                <c:pt idx="213">
                  <c:v>43762</c:v>
                </c:pt>
                <c:pt idx="214">
                  <c:v>43763</c:v>
                </c:pt>
                <c:pt idx="215">
                  <c:v>43764</c:v>
                </c:pt>
                <c:pt idx="216">
                  <c:v>43766</c:v>
                </c:pt>
                <c:pt idx="217">
                  <c:v>43767</c:v>
                </c:pt>
                <c:pt idx="218">
                  <c:v>43768</c:v>
                </c:pt>
                <c:pt idx="219">
                  <c:v>43769</c:v>
                </c:pt>
                <c:pt idx="220">
                  <c:v>43771</c:v>
                </c:pt>
                <c:pt idx="221">
                  <c:v>43774</c:v>
                </c:pt>
                <c:pt idx="222">
                  <c:v>43775</c:v>
                </c:pt>
                <c:pt idx="223">
                  <c:v>43776</c:v>
                </c:pt>
                <c:pt idx="224">
                  <c:v>43777</c:v>
                </c:pt>
                <c:pt idx="225">
                  <c:v>43778</c:v>
                </c:pt>
                <c:pt idx="226">
                  <c:v>43781</c:v>
                </c:pt>
                <c:pt idx="227">
                  <c:v>43782</c:v>
                </c:pt>
                <c:pt idx="228">
                  <c:v>43783</c:v>
                </c:pt>
                <c:pt idx="229">
                  <c:v>43784</c:v>
                </c:pt>
                <c:pt idx="230">
                  <c:v>43785</c:v>
                </c:pt>
                <c:pt idx="231">
                  <c:v>43787</c:v>
                </c:pt>
                <c:pt idx="232">
                  <c:v>43788</c:v>
                </c:pt>
                <c:pt idx="233">
                  <c:v>43789</c:v>
                </c:pt>
                <c:pt idx="234">
                  <c:v>43790</c:v>
                </c:pt>
                <c:pt idx="235">
                  <c:v>43791</c:v>
                </c:pt>
                <c:pt idx="236">
                  <c:v>43794</c:v>
                </c:pt>
                <c:pt idx="237">
                  <c:v>43795</c:v>
                </c:pt>
                <c:pt idx="238">
                  <c:v>43796</c:v>
                </c:pt>
                <c:pt idx="239">
                  <c:v>43797</c:v>
                </c:pt>
                <c:pt idx="240">
                  <c:v>43798</c:v>
                </c:pt>
                <c:pt idx="241">
                  <c:v>43799</c:v>
                </c:pt>
                <c:pt idx="242">
                  <c:v>43801</c:v>
                </c:pt>
                <c:pt idx="243">
                  <c:v>43802</c:v>
                </c:pt>
                <c:pt idx="244">
                  <c:v>43803</c:v>
                </c:pt>
                <c:pt idx="245">
                  <c:v>43804</c:v>
                </c:pt>
                <c:pt idx="246">
                  <c:v>43805</c:v>
                </c:pt>
                <c:pt idx="247">
                  <c:v>43806</c:v>
                </c:pt>
                <c:pt idx="248">
                  <c:v>43808</c:v>
                </c:pt>
                <c:pt idx="249">
                  <c:v>43809</c:v>
                </c:pt>
                <c:pt idx="250">
                  <c:v>43810</c:v>
                </c:pt>
                <c:pt idx="251">
                  <c:v>43811</c:v>
                </c:pt>
                <c:pt idx="252">
                  <c:v>43812</c:v>
                </c:pt>
                <c:pt idx="253">
                  <c:v>43813</c:v>
                </c:pt>
                <c:pt idx="254">
                  <c:v>43815</c:v>
                </c:pt>
                <c:pt idx="255">
                  <c:v>43816</c:v>
                </c:pt>
                <c:pt idx="256">
                  <c:v>43818</c:v>
                </c:pt>
                <c:pt idx="257">
                  <c:v>43819</c:v>
                </c:pt>
                <c:pt idx="258">
                  <c:v>43820</c:v>
                </c:pt>
                <c:pt idx="259">
                  <c:v>43857</c:v>
                </c:pt>
                <c:pt idx="260">
                  <c:v>43858</c:v>
                </c:pt>
                <c:pt idx="261">
                  <c:v>43859</c:v>
                </c:pt>
                <c:pt idx="262">
                  <c:v>43860</c:v>
                </c:pt>
                <c:pt idx="263">
                  <c:v>43861</c:v>
                </c:pt>
                <c:pt idx="264">
                  <c:v>43862</c:v>
                </c:pt>
                <c:pt idx="265">
                  <c:v>43864</c:v>
                </c:pt>
                <c:pt idx="266">
                  <c:v>43865</c:v>
                </c:pt>
                <c:pt idx="267">
                  <c:v>43866</c:v>
                </c:pt>
                <c:pt idx="268">
                  <c:v>43867</c:v>
                </c:pt>
                <c:pt idx="269">
                  <c:v>43868</c:v>
                </c:pt>
                <c:pt idx="270">
                  <c:v>43869</c:v>
                </c:pt>
                <c:pt idx="271">
                  <c:v>43871</c:v>
                </c:pt>
                <c:pt idx="272">
                  <c:v>43872</c:v>
                </c:pt>
                <c:pt idx="273">
                  <c:v>43873</c:v>
                </c:pt>
                <c:pt idx="274">
                  <c:v>43874</c:v>
                </c:pt>
                <c:pt idx="275">
                  <c:v>43875</c:v>
                </c:pt>
                <c:pt idx="276">
                  <c:v>43876</c:v>
                </c:pt>
                <c:pt idx="277">
                  <c:v>43878</c:v>
                </c:pt>
                <c:pt idx="278">
                  <c:v>43879</c:v>
                </c:pt>
                <c:pt idx="279">
                  <c:v>43880</c:v>
                </c:pt>
                <c:pt idx="280">
                  <c:v>43881</c:v>
                </c:pt>
                <c:pt idx="281">
                  <c:v>43882</c:v>
                </c:pt>
                <c:pt idx="282">
                  <c:v>43883</c:v>
                </c:pt>
                <c:pt idx="283">
                  <c:v>43885</c:v>
                </c:pt>
                <c:pt idx="284">
                  <c:v>43886</c:v>
                </c:pt>
                <c:pt idx="285">
                  <c:v>43887</c:v>
                </c:pt>
                <c:pt idx="286">
                  <c:v>43888</c:v>
                </c:pt>
                <c:pt idx="287">
                  <c:v>43889</c:v>
                </c:pt>
                <c:pt idx="288">
                  <c:v>43890</c:v>
                </c:pt>
                <c:pt idx="289">
                  <c:v>43892</c:v>
                </c:pt>
                <c:pt idx="290">
                  <c:v>43893</c:v>
                </c:pt>
                <c:pt idx="291">
                  <c:v>43894</c:v>
                </c:pt>
                <c:pt idx="292">
                  <c:v>43895</c:v>
                </c:pt>
                <c:pt idx="293">
                  <c:v>43896</c:v>
                </c:pt>
                <c:pt idx="294">
                  <c:v>43897</c:v>
                </c:pt>
                <c:pt idx="295">
                  <c:v>43899</c:v>
                </c:pt>
                <c:pt idx="296">
                  <c:v>43900</c:v>
                </c:pt>
                <c:pt idx="297">
                  <c:v>43901</c:v>
                </c:pt>
                <c:pt idx="298">
                  <c:v>43902</c:v>
                </c:pt>
                <c:pt idx="299">
                  <c:v>43903</c:v>
                </c:pt>
                <c:pt idx="300">
                  <c:v>43904</c:v>
                </c:pt>
                <c:pt idx="301">
                  <c:v>43906</c:v>
                </c:pt>
                <c:pt idx="302">
                  <c:v>43907</c:v>
                </c:pt>
                <c:pt idx="303">
                  <c:v>43908</c:v>
                </c:pt>
                <c:pt idx="304">
                  <c:v>43909</c:v>
                </c:pt>
                <c:pt idx="305">
                  <c:v>43914</c:v>
                </c:pt>
                <c:pt idx="306">
                  <c:v>43935</c:v>
                </c:pt>
                <c:pt idx="307">
                  <c:v>43944</c:v>
                </c:pt>
                <c:pt idx="308">
                  <c:v>43948</c:v>
                </c:pt>
                <c:pt idx="309">
                  <c:v>43957</c:v>
                </c:pt>
                <c:pt idx="310">
                  <c:v>43970</c:v>
                </c:pt>
                <c:pt idx="311">
                  <c:v>43980</c:v>
                </c:pt>
                <c:pt idx="312">
                  <c:v>43998</c:v>
                </c:pt>
                <c:pt idx="313">
                  <c:v>43999</c:v>
                </c:pt>
                <c:pt idx="314">
                  <c:v>44005</c:v>
                </c:pt>
                <c:pt idx="315">
                  <c:v>44012</c:v>
                </c:pt>
                <c:pt idx="316">
                  <c:v>44013</c:v>
                </c:pt>
                <c:pt idx="317">
                  <c:v>44018</c:v>
                </c:pt>
                <c:pt idx="318">
                  <c:v>44019</c:v>
                </c:pt>
                <c:pt idx="319">
                  <c:v>44020</c:v>
                </c:pt>
                <c:pt idx="320">
                  <c:v>44021</c:v>
                </c:pt>
                <c:pt idx="321">
                  <c:v>44022</c:v>
                </c:pt>
                <c:pt idx="322">
                  <c:v>44025</c:v>
                </c:pt>
                <c:pt idx="323">
                  <c:v>44026</c:v>
                </c:pt>
                <c:pt idx="324">
                  <c:v>44027</c:v>
                </c:pt>
                <c:pt idx="325">
                  <c:v>44028</c:v>
                </c:pt>
                <c:pt idx="326">
                  <c:v>44029</c:v>
                </c:pt>
                <c:pt idx="327">
                  <c:v>44030</c:v>
                </c:pt>
                <c:pt idx="328">
                  <c:v>44033</c:v>
                </c:pt>
                <c:pt idx="329">
                  <c:v>44034</c:v>
                </c:pt>
                <c:pt idx="330">
                  <c:v>44035</c:v>
                </c:pt>
                <c:pt idx="331">
                  <c:v>44077</c:v>
                </c:pt>
                <c:pt idx="332">
                  <c:v>44078</c:v>
                </c:pt>
                <c:pt idx="333">
                  <c:v>44079</c:v>
                </c:pt>
                <c:pt idx="334">
                  <c:v>44081</c:v>
                </c:pt>
                <c:pt idx="335">
                  <c:v>44082</c:v>
                </c:pt>
                <c:pt idx="336">
                  <c:v>44083</c:v>
                </c:pt>
                <c:pt idx="337">
                  <c:v>44084</c:v>
                </c:pt>
                <c:pt idx="338">
                  <c:v>44085</c:v>
                </c:pt>
                <c:pt idx="339">
                  <c:v>44086</c:v>
                </c:pt>
                <c:pt idx="340">
                  <c:v>44088</c:v>
                </c:pt>
                <c:pt idx="341">
                  <c:v>44089</c:v>
                </c:pt>
                <c:pt idx="342">
                  <c:v>44090</c:v>
                </c:pt>
                <c:pt idx="343">
                  <c:v>44091</c:v>
                </c:pt>
                <c:pt idx="344">
                  <c:v>44092</c:v>
                </c:pt>
                <c:pt idx="345">
                  <c:v>44093</c:v>
                </c:pt>
                <c:pt idx="346">
                  <c:v>44095</c:v>
                </c:pt>
                <c:pt idx="347">
                  <c:v>44096</c:v>
                </c:pt>
                <c:pt idx="348">
                  <c:v>44097</c:v>
                </c:pt>
                <c:pt idx="349">
                  <c:v>44098</c:v>
                </c:pt>
                <c:pt idx="350">
                  <c:v>44099</c:v>
                </c:pt>
                <c:pt idx="351">
                  <c:v>44100</c:v>
                </c:pt>
                <c:pt idx="352">
                  <c:v>44102</c:v>
                </c:pt>
                <c:pt idx="353">
                  <c:v>44103</c:v>
                </c:pt>
                <c:pt idx="354">
                  <c:v>44104</c:v>
                </c:pt>
                <c:pt idx="355">
                  <c:v>44105</c:v>
                </c:pt>
                <c:pt idx="356">
                  <c:v>44106</c:v>
                </c:pt>
                <c:pt idx="357">
                  <c:v>44107</c:v>
                </c:pt>
                <c:pt idx="358">
                  <c:v>44109</c:v>
                </c:pt>
                <c:pt idx="359">
                  <c:v>44110</c:v>
                </c:pt>
                <c:pt idx="360">
                  <c:v>44111</c:v>
                </c:pt>
                <c:pt idx="361">
                  <c:v>44112</c:v>
                </c:pt>
                <c:pt idx="362">
                  <c:v>44113</c:v>
                </c:pt>
                <c:pt idx="363">
                  <c:v>44114</c:v>
                </c:pt>
                <c:pt idx="364">
                  <c:v>44117</c:v>
                </c:pt>
                <c:pt idx="365">
                  <c:v>44118</c:v>
                </c:pt>
                <c:pt idx="366">
                  <c:v>44119</c:v>
                </c:pt>
                <c:pt idx="367">
                  <c:v>44120</c:v>
                </c:pt>
                <c:pt idx="368">
                  <c:v>44121</c:v>
                </c:pt>
                <c:pt idx="369">
                  <c:v>44123</c:v>
                </c:pt>
                <c:pt idx="370">
                  <c:v>44124</c:v>
                </c:pt>
                <c:pt idx="371">
                  <c:v>44125</c:v>
                </c:pt>
                <c:pt idx="372">
                  <c:v>44126</c:v>
                </c:pt>
                <c:pt idx="373">
                  <c:v>44130</c:v>
                </c:pt>
                <c:pt idx="374">
                  <c:v>44131</c:v>
                </c:pt>
                <c:pt idx="375">
                  <c:v>44132</c:v>
                </c:pt>
                <c:pt idx="376">
                  <c:v>44133</c:v>
                </c:pt>
                <c:pt idx="377">
                  <c:v>44134</c:v>
                </c:pt>
                <c:pt idx="378">
                  <c:v>44138</c:v>
                </c:pt>
                <c:pt idx="379">
                  <c:v>44139</c:v>
                </c:pt>
                <c:pt idx="380">
                  <c:v>44140</c:v>
                </c:pt>
                <c:pt idx="381">
                  <c:v>44141</c:v>
                </c:pt>
                <c:pt idx="382">
                  <c:v>44142</c:v>
                </c:pt>
                <c:pt idx="383">
                  <c:v>44144</c:v>
                </c:pt>
                <c:pt idx="384">
                  <c:v>44145</c:v>
                </c:pt>
                <c:pt idx="385">
                  <c:v>44146</c:v>
                </c:pt>
                <c:pt idx="386">
                  <c:v>44147</c:v>
                </c:pt>
                <c:pt idx="387">
                  <c:v>44148</c:v>
                </c:pt>
                <c:pt idx="388">
                  <c:v>44149</c:v>
                </c:pt>
                <c:pt idx="389">
                  <c:v>44152</c:v>
                </c:pt>
                <c:pt idx="390">
                  <c:v>44153</c:v>
                </c:pt>
                <c:pt idx="391">
                  <c:v>44154</c:v>
                </c:pt>
                <c:pt idx="392">
                  <c:v>44155</c:v>
                </c:pt>
                <c:pt idx="393">
                  <c:v>44156</c:v>
                </c:pt>
                <c:pt idx="394">
                  <c:v>44158</c:v>
                </c:pt>
                <c:pt idx="395">
                  <c:v>44160</c:v>
                </c:pt>
                <c:pt idx="396">
                  <c:v>44161</c:v>
                </c:pt>
                <c:pt idx="397">
                  <c:v>44162</c:v>
                </c:pt>
                <c:pt idx="398">
                  <c:v>44163</c:v>
                </c:pt>
                <c:pt idx="399">
                  <c:v>44165</c:v>
                </c:pt>
                <c:pt idx="400">
                  <c:v>44166</c:v>
                </c:pt>
                <c:pt idx="401">
                  <c:v>44167</c:v>
                </c:pt>
                <c:pt idx="402">
                  <c:v>44168</c:v>
                </c:pt>
                <c:pt idx="403">
                  <c:v>44169</c:v>
                </c:pt>
                <c:pt idx="404">
                  <c:v>44170</c:v>
                </c:pt>
                <c:pt idx="405">
                  <c:v>44172</c:v>
                </c:pt>
                <c:pt idx="406">
                  <c:v>44174</c:v>
                </c:pt>
                <c:pt idx="407">
                  <c:v>44175</c:v>
                </c:pt>
                <c:pt idx="408">
                  <c:v>44176</c:v>
                </c:pt>
                <c:pt idx="409">
                  <c:v>44177</c:v>
                </c:pt>
                <c:pt idx="410">
                  <c:v>44179</c:v>
                </c:pt>
                <c:pt idx="411">
                  <c:v>44180</c:v>
                </c:pt>
                <c:pt idx="412">
                  <c:v>44181</c:v>
                </c:pt>
                <c:pt idx="413">
                  <c:v>44182</c:v>
                </c:pt>
                <c:pt idx="414">
                  <c:v>44183</c:v>
                </c:pt>
                <c:pt idx="415">
                  <c:v>44184</c:v>
                </c:pt>
                <c:pt idx="416">
                  <c:v>44186</c:v>
                </c:pt>
                <c:pt idx="417">
                  <c:v>44187</c:v>
                </c:pt>
                <c:pt idx="418">
                  <c:v>44188</c:v>
                </c:pt>
                <c:pt idx="419">
                  <c:v>44189</c:v>
                </c:pt>
                <c:pt idx="420">
                  <c:v>44214</c:v>
                </c:pt>
                <c:pt idx="421">
                  <c:v>44215</c:v>
                </c:pt>
                <c:pt idx="422">
                  <c:v>44216</c:v>
                </c:pt>
                <c:pt idx="423">
                  <c:v>44217</c:v>
                </c:pt>
                <c:pt idx="424">
                  <c:v>44218</c:v>
                </c:pt>
                <c:pt idx="425">
                  <c:v>44219</c:v>
                </c:pt>
                <c:pt idx="426">
                  <c:v>44221</c:v>
                </c:pt>
                <c:pt idx="427">
                  <c:v>44222</c:v>
                </c:pt>
                <c:pt idx="428">
                  <c:v>44223</c:v>
                </c:pt>
                <c:pt idx="429">
                  <c:v>44224</c:v>
                </c:pt>
                <c:pt idx="430">
                  <c:v>44225</c:v>
                </c:pt>
                <c:pt idx="431">
                  <c:v>44226</c:v>
                </c:pt>
                <c:pt idx="432">
                  <c:v>44236</c:v>
                </c:pt>
                <c:pt idx="433">
                  <c:v>44237</c:v>
                </c:pt>
                <c:pt idx="434">
                  <c:v>44238</c:v>
                </c:pt>
                <c:pt idx="435">
                  <c:v>44239</c:v>
                </c:pt>
                <c:pt idx="436">
                  <c:v>44240</c:v>
                </c:pt>
                <c:pt idx="437">
                  <c:v>44242</c:v>
                </c:pt>
                <c:pt idx="438">
                  <c:v>44243</c:v>
                </c:pt>
                <c:pt idx="439">
                  <c:v>44244</c:v>
                </c:pt>
                <c:pt idx="440">
                  <c:v>44245</c:v>
                </c:pt>
                <c:pt idx="441">
                  <c:v>44246</c:v>
                </c:pt>
                <c:pt idx="442">
                  <c:v>44247</c:v>
                </c:pt>
                <c:pt idx="443">
                  <c:v>44248</c:v>
                </c:pt>
                <c:pt idx="444">
                  <c:v>44250</c:v>
                </c:pt>
                <c:pt idx="445">
                  <c:v>44251</c:v>
                </c:pt>
                <c:pt idx="446">
                  <c:v>44252</c:v>
                </c:pt>
                <c:pt idx="447">
                  <c:v>44253</c:v>
                </c:pt>
                <c:pt idx="448">
                  <c:v>44254</c:v>
                </c:pt>
                <c:pt idx="449">
                  <c:v>44256</c:v>
                </c:pt>
                <c:pt idx="450">
                  <c:v>44257</c:v>
                </c:pt>
                <c:pt idx="451">
                  <c:v>44258</c:v>
                </c:pt>
                <c:pt idx="452">
                  <c:v>44259</c:v>
                </c:pt>
                <c:pt idx="453">
                  <c:v>44260</c:v>
                </c:pt>
                <c:pt idx="454">
                  <c:v>44261</c:v>
                </c:pt>
                <c:pt idx="455">
                  <c:v>44263</c:v>
                </c:pt>
                <c:pt idx="456">
                  <c:v>44264</c:v>
                </c:pt>
                <c:pt idx="457">
                  <c:v>44265</c:v>
                </c:pt>
                <c:pt idx="458">
                  <c:v>44266</c:v>
                </c:pt>
                <c:pt idx="459">
                  <c:v>44267</c:v>
                </c:pt>
                <c:pt idx="460">
                  <c:v>44268</c:v>
                </c:pt>
                <c:pt idx="461">
                  <c:v>44273</c:v>
                </c:pt>
                <c:pt idx="462">
                  <c:v>44275</c:v>
                </c:pt>
                <c:pt idx="463">
                  <c:v>44345</c:v>
                </c:pt>
                <c:pt idx="464">
                  <c:v>44347</c:v>
                </c:pt>
                <c:pt idx="465">
                  <c:v>44348</c:v>
                </c:pt>
                <c:pt idx="466">
                  <c:v>44349</c:v>
                </c:pt>
                <c:pt idx="467">
                  <c:v>44350</c:v>
                </c:pt>
                <c:pt idx="468">
                  <c:v>44351</c:v>
                </c:pt>
                <c:pt idx="469">
                  <c:v>44352</c:v>
                </c:pt>
                <c:pt idx="470">
                  <c:v>44355</c:v>
                </c:pt>
                <c:pt idx="471">
                  <c:v>44356</c:v>
                </c:pt>
                <c:pt idx="472">
                  <c:v>44357</c:v>
                </c:pt>
                <c:pt idx="473">
                  <c:v>44358</c:v>
                </c:pt>
                <c:pt idx="474">
                  <c:v>44359</c:v>
                </c:pt>
                <c:pt idx="475">
                  <c:v>44362</c:v>
                </c:pt>
                <c:pt idx="476">
                  <c:v>44363</c:v>
                </c:pt>
                <c:pt idx="477">
                  <c:v>44364</c:v>
                </c:pt>
                <c:pt idx="478">
                  <c:v>44365</c:v>
                </c:pt>
                <c:pt idx="479">
                  <c:v>44366</c:v>
                </c:pt>
                <c:pt idx="480">
                  <c:v>44368</c:v>
                </c:pt>
                <c:pt idx="481">
                  <c:v>44369</c:v>
                </c:pt>
                <c:pt idx="482">
                  <c:v>44370</c:v>
                </c:pt>
                <c:pt idx="483">
                  <c:v>44371</c:v>
                </c:pt>
                <c:pt idx="484">
                  <c:v>44372</c:v>
                </c:pt>
                <c:pt idx="485">
                  <c:v>44373</c:v>
                </c:pt>
                <c:pt idx="486">
                  <c:v>44375</c:v>
                </c:pt>
                <c:pt idx="487">
                  <c:v>44376</c:v>
                </c:pt>
                <c:pt idx="488">
                  <c:v>44377</c:v>
                </c:pt>
                <c:pt idx="489">
                  <c:v>44378</c:v>
                </c:pt>
                <c:pt idx="490">
                  <c:v>44379</c:v>
                </c:pt>
                <c:pt idx="491">
                  <c:v>44380</c:v>
                </c:pt>
                <c:pt idx="492">
                  <c:v>44382</c:v>
                </c:pt>
                <c:pt idx="493">
                  <c:v>44384</c:v>
                </c:pt>
                <c:pt idx="494">
                  <c:v>44385</c:v>
                </c:pt>
                <c:pt idx="495">
                  <c:v>44386</c:v>
                </c:pt>
                <c:pt idx="496">
                  <c:v>44387</c:v>
                </c:pt>
                <c:pt idx="497">
                  <c:v>44389</c:v>
                </c:pt>
                <c:pt idx="498">
                  <c:v>44390</c:v>
                </c:pt>
                <c:pt idx="499">
                  <c:v>44391</c:v>
                </c:pt>
                <c:pt idx="500">
                  <c:v>44392</c:v>
                </c:pt>
                <c:pt idx="501">
                  <c:v>44393</c:v>
                </c:pt>
                <c:pt idx="502">
                  <c:v>44394</c:v>
                </c:pt>
                <c:pt idx="503">
                  <c:v>44396</c:v>
                </c:pt>
                <c:pt idx="504">
                  <c:v>44398</c:v>
                </c:pt>
                <c:pt idx="505">
                  <c:v>44399</c:v>
                </c:pt>
                <c:pt idx="506">
                  <c:v>44400</c:v>
                </c:pt>
                <c:pt idx="507">
                  <c:v>44401</c:v>
                </c:pt>
                <c:pt idx="508">
                  <c:v>44403</c:v>
                </c:pt>
                <c:pt idx="509">
                  <c:v>44404</c:v>
                </c:pt>
                <c:pt idx="510">
                  <c:v>44405</c:v>
                </c:pt>
                <c:pt idx="511">
                  <c:v>44406</c:v>
                </c:pt>
                <c:pt idx="512">
                  <c:v>44407</c:v>
                </c:pt>
                <c:pt idx="513">
                  <c:v>44408</c:v>
                </c:pt>
                <c:pt idx="514">
                  <c:v>44410</c:v>
                </c:pt>
                <c:pt idx="515">
                  <c:v>44411</c:v>
                </c:pt>
                <c:pt idx="516">
                  <c:v>44412</c:v>
                </c:pt>
                <c:pt idx="517">
                  <c:v>44413</c:v>
                </c:pt>
                <c:pt idx="518">
                  <c:v>44414</c:v>
                </c:pt>
                <c:pt idx="519">
                  <c:v>44418</c:v>
                </c:pt>
                <c:pt idx="520">
                  <c:v>44419</c:v>
                </c:pt>
                <c:pt idx="521">
                  <c:v>44420</c:v>
                </c:pt>
                <c:pt idx="522">
                  <c:v>44421</c:v>
                </c:pt>
                <c:pt idx="523">
                  <c:v>44422</c:v>
                </c:pt>
                <c:pt idx="524">
                  <c:v>44425</c:v>
                </c:pt>
                <c:pt idx="525">
                  <c:v>44426</c:v>
                </c:pt>
                <c:pt idx="526">
                  <c:v>44427</c:v>
                </c:pt>
                <c:pt idx="527">
                  <c:v>44428</c:v>
                </c:pt>
                <c:pt idx="528">
                  <c:v>44429</c:v>
                </c:pt>
                <c:pt idx="529">
                  <c:v>44431</c:v>
                </c:pt>
                <c:pt idx="530">
                  <c:v>44432</c:v>
                </c:pt>
                <c:pt idx="531">
                  <c:v>44433</c:v>
                </c:pt>
                <c:pt idx="532">
                  <c:v>44434</c:v>
                </c:pt>
                <c:pt idx="533">
                  <c:v>44435</c:v>
                </c:pt>
                <c:pt idx="534">
                  <c:v>44438</c:v>
                </c:pt>
                <c:pt idx="535">
                  <c:v>44439</c:v>
                </c:pt>
                <c:pt idx="536">
                  <c:v>44440</c:v>
                </c:pt>
                <c:pt idx="537">
                  <c:v>44441</c:v>
                </c:pt>
                <c:pt idx="538">
                  <c:v>44442</c:v>
                </c:pt>
                <c:pt idx="539">
                  <c:v>44443</c:v>
                </c:pt>
                <c:pt idx="540">
                  <c:v>44445</c:v>
                </c:pt>
                <c:pt idx="541">
                  <c:v>44446</c:v>
                </c:pt>
                <c:pt idx="542">
                  <c:v>44447</c:v>
                </c:pt>
                <c:pt idx="543">
                  <c:v>44448</c:v>
                </c:pt>
                <c:pt idx="544">
                  <c:v>44449</c:v>
                </c:pt>
                <c:pt idx="545">
                  <c:v>44450</c:v>
                </c:pt>
                <c:pt idx="546">
                  <c:v>44452</c:v>
                </c:pt>
                <c:pt idx="547">
                  <c:v>44453</c:v>
                </c:pt>
                <c:pt idx="548">
                  <c:v>44454</c:v>
                </c:pt>
                <c:pt idx="549">
                  <c:v>44455</c:v>
                </c:pt>
                <c:pt idx="550">
                  <c:v>44456</c:v>
                </c:pt>
                <c:pt idx="551">
                  <c:v>44457</c:v>
                </c:pt>
                <c:pt idx="552">
                  <c:v>44459</c:v>
                </c:pt>
                <c:pt idx="553">
                  <c:v>44460</c:v>
                </c:pt>
                <c:pt idx="554">
                  <c:v>44461</c:v>
                </c:pt>
                <c:pt idx="555">
                  <c:v>44462</c:v>
                </c:pt>
                <c:pt idx="556">
                  <c:v>44463</c:v>
                </c:pt>
                <c:pt idx="557">
                  <c:v>44464</c:v>
                </c:pt>
                <c:pt idx="558">
                  <c:v>44466</c:v>
                </c:pt>
                <c:pt idx="559">
                  <c:v>44467</c:v>
                </c:pt>
                <c:pt idx="560">
                  <c:v>44468</c:v>
                </c:pt>
                <c:pt idx="561">
                  <c:v>44469</c:v>
                </c:pt>
                <c:pt idx="562">
                  <c:v>44470</c:v>
                </c:pt>
                <c:pt idx="563">
                  <c:v>44471</c:v>
                </c:pt>
                <c:pt idx="564">
                  <c:v>44473</c:v>
                </c:pt>
                <c:pt idx="565">
                  <c:v>44474</c:v>
                </c:pt>
                <c:pt idx="566">
                  <c:v>44475</c:v>
                </c:pt>
                <c:pt idx="567">
                  <c:v>44476</c:v>
                </c:pt>
                <c:pt idx="568">
                  <c:v>44477</c:v>
                </c:pt>
                <c:pt idx="569">
                  <c:v>44478</c:v>
                </c:pt>
                <c:pt idx="570">
                  <c:v>44480</c:v>
                </c:pt>
                <c:pt idx="571">
                  <c:v>44481</c:v>
                </c:pt>
                <c:pt idx="572">
                  <c:v>44482</c:v>
                </c:pt>
                <c:pt idx="573">
                  <c:v>44483</c:v>
                </c:pt>
                <c:pt idx="574">
                  <c:v>44484</c:v>
                </c:pt>
                <c:pt idx="575">
                  <c:v>44485</c:v>
                </c:pt>
                <c:pt idx="576">
                  <c:v>44488</c:v>
                </c:pt>
                <c:pt idx="577">
                  <c:v>44489</c:v>
                </c:pt>
                <c:pt idx="578">
                  <c:v>44490</c:v>
                </c:pt>
                <c:pt idx="579">
                  <c:v>44491</c:v>
                </c:pt>
                <c:pt idx="580">
                  <c:v>44492</c:v>
                </c:pt>
                <c:pt idx="581">
                  <c:v>44494</c:v>
                </c:pt>
                <c:pt idx="582">
                  <c:v>44495</c:v>
                </c:pt>
                <c:pt idx="583">
                  <c:v>44496</c:v>
                </c:pt>
                <c:pt idx="584">
                  <c:v>44497</c:v>
                </c:pt>
                <c:pt idx="585">
                  <c:v>44498</c:v>
                </c:pt>
                <c:pt idx="586">
                  <c:v>44499</c:v>
                </c:pt>
                <c:pt idx="587">
                  <c:v>44502</c:v>
                </c:pt>
                <c:pt idx="588">
                  <c:v>44503</c:v>
                </c:pt>
                <c:pt idx="589">
                  <c:v>44504</c:v>
                </c:pt>
                <c:pt idx="590">
                  <c:v>44505</c:v>
                </c:pt>
                <c:pt idx="591">
                  <c:v>44506</c:v>
                </c:pt>
                <c:pt idx="592">
                  <c:v>44508</c:v>
                </c:pt>
                <c:pt idx="593">
                  <c:v>44509</c:v>
                </c:pt>
                <c:pt idx="594">
                  <c:v>44510</c:v>
                </c:pt>
                <c:pt idx="595">
                  <c:v>44511</c:v>
                </c:pt>
                <c:pt idx="596">
                  <c:v>44512</c:v>
                </c:pt>
                <c:pt idx="597">
                  <c:v>44513</c:v>
                </c:pt>
                <c:pt idx="598">
                  <c:v>44516</c:v>
                </c:pt>
                <c:pt idx="599">
                  <c:v>44517</c:v>
                </c:pt>
                <c:pt idx="600">
                  <c:v>44518</c:v>
                </c:pt>
                <c:pt idx="601">
                  <c:v>44519</c:v>
                </c:pt>
                <c:pt idx="602">
                  <c:v>44520</c:v>
                </c:pt>
                <c:pt idx="603">
                  <c:v>44522</c:v>
                </c:pt>
                <c:pt idx="604">
                  <c:v>44523</c:v>
                </c:pt>
                <c:pt idx="605">
                  <c:v>44524</c:v>
                </c:pt>
                <c:pt idx="606">
                  <c:v>44525</c:v>
                </c:pt>
                <c:pt idx="607">
                  <c:v>44526</c:v>
                </c:pt>
                <c:pt idx="608">
                  <c:v>44527</c:v>
                </c:pt>
                <c:pt idx="609">
                  <c:v>44529</c:v>
                </c:pt>
                <c:pt idx="610">
                  <c:v>44530</c:v>
                </c:pt>
                <c:pt idx="611">
                  <c:v>44531</c:v>
                </c:pt>
                <c:pt idx="612">
                  <c:v>44532</c:v>
                </c:pt>
                <c:pt idx="613">
                  <c:v>44533</c:v>
                </c:pt>
                <c:pt idx="614">
                  <c:v>44534</c:v>
                </c:pt>
                <c:pt idx="615">
                  <c:v>44536</c:v>
                </c:pt>
                <c:pt idx="616">
                  <c:v>44537</c:v>
                </c:pt>
                <c:pt idx="617">
                  <c:v>44539</c:v>
                </c:pt>
                <c:pt idx="618">
                  <c:v>44540</c:v>
                </c:pt>
                <c:pt idx="619">
                  <c:v>44541</c:v>
                </c:pt>
                <c:pt idx="620">
                  <c:v>44543</c:v>
                </c:pt>
                <c:pt idx="621">
                  <c:v>44544</c:v>
                </c:pt>
                <c:pt idx="622">
                  <c:v>44545</c:v>
                </c:pt>
                <c:pt idx="623">
                  <c:v>44546</c:v>
                </c:pt>
                <c:pt idx="624">
                  <c:v>44547</c:v>
                </c:pt>
                <c:pt idx="625">
                  <c:v>44548</c:v>
                </c:pt>
                <c:pt idx="626">
                  <c:v>44550</c:v>
                </c:pt>
                <c:pt idx="627">
                  <c:v>44551</c:v>
                </c:pt>
                <c:pt idx="628">
                  <c:v>44553</c:v>
                </c:pt>
                <c:pt idx="629">
                  <c:v>44554</c:v>
                </c:pt>
                <c:pt idx="630">
                  <c:v>44557</c:v>
                </c:pt>
                <c:pt idx="631">
                  <c:v>44558</c:v>
                </c:pt>
                <c:pt idx="632">
                  <c:v>44559</c:v>
                </c:pt>
                <c:pt idx="633">
                  <c:v>44564</c:v>
                </c:pt>
                <c:pt idx="634">
                  <c:v>44565</c:v>
                </c:pt>
                <c:pt idx="635">
                  <c:v>44566</c:v>
                </c:pt>
                <c:pt idx="636">
                  <c:v>44567</c:v>
                </c:pt>
                <c:pt idx="637">
                  <c:v>44568</c:v>
                </c:pt>
                <c:pt idx="638">
                  <c:v>44569</c:v>
                </c:pt>
                <c:pt idx="639">
                  <c:v>44572</c:v>
                </c:pt>
                <c:pt idx="640">
                  <c:v>44573</c:v>
                </c:pt>
                <c:pt idx="641">
                  <c:v>44574</c:v>
                </c:pt>
                <c:pt idx="642">
                  <c:v>44575</c:v>
                </c:pt>
                <c:pt idx="643">
                  <c:v>44576</c:v>
                </c:pt>
                <c:pt idx="644">
                  <c:v>44578</c:v>
                </c:pt>
                <c:pt idx="645">
                  <c:v>44579</c:v>
                </c:pt>
                <c:pt idx="646">
                  <c:v>44580</c:v>
                </c:pt>
                <c:pt idx="647">
                  <c:v>44581</c:v>
                </c:pt>
                <c:pt idx="648">
                  <c:v>44582</c:v>
                </c:pt>
                <c:pt idx="649">
                  <c:v>44586</c:v>
                </c:pt>
                <c:pt idx="650">
                  <c:v>44587</c:v>
                </c:pt>
                <c:pt idx="651">
                  <c:v>44588</c:v>
                </c:pt>
                <c:pt idx="652">
                  <c:v>44589</c:v>
                </c:pt>
                <c:pt idx="653">
                  <c:v>44590</c:v>
                </c:pt>
                <c:pt idx="654">
                  <c:v>44592</c:v>
                </c:pt>
                <c:pt idx="655">
                  <c:v>44593</c:v>
                </c:pt>
                <c:pt idx="656">
                  <c:v>44594</c:v>
                </c:pt>
                <c:pt idx="657">
                  <c:v>44595</c:v>
                </c:pt>
                <c:pt idx="658">
                  <c:v>44596</c:v>
                </c:pt>
                <c:pt idx="659">
                  <c:v>44597</c:v>
                </c:pt>
                <c:pt idx="660">
                  <c:v>44599</c:v>
                </c:pt>
                <c:pt idx="661">
                  <c:v>44600</c:v>
                </c:pt>
                <c:pt idx="662">
                  <c:v>44601</c:v>
                </c:pt>
                <c:pt idx="663">
                  <c:v>44602</c:v>
                </c:pt>
                <c:pt idx="664">
                  <c:v>44603</c:v>
                </c:pt>
                <c:pt idx="665">
                  <c:v>44604</c:v>
                </c:pt>
                <c:pt idx="666">
                  <c:v>44606</c:v>
                </c:pt>
                <c:pt idx="667">
                  <c:v>44607</c:v>
                </c:pt>
                <c:pt idx="668">
                  <c:v>44608</c:v>
                </c:pt>
                <c:pt idx="669">
                  <c:v>44609</c:v>
                </c:pt>
                <c:pt idx="670">
                  <c:v>44610</c:v>
                </c:pt>
                <c:pt idx="671">
                  <c:v>44611</c:v>
                </c:pt>
                <c:pt idx="672">
                  <c:v>44613</c:v>
                </c:pt>
                <c:pt idx="673">
                  <c:v>44614</c:v>
                </c:pt>
                <c:pt idx="674">
                  <c:v>44615</c:v>
                </c:pt>
                <c:pt idx="675">
                  <c:v>44616</c:v>
                </c:pt>
                <c:pt idx="676">
                  <c:v>44617</c:v>
                </c:pt>
                <c:pt idx="677">
                  <c:v>44618</c:v>
                </c:pt>
                <c:pt idx="678">
                  <c:v>44620</c:v>
                </c:pt>
                <c:pt idx="679">
                  <c:v>44621</c:v>
                </c:pt>
                <c:pt idx="680">
                  <c:v>44622</c:v>
                </c:pt>
                <c:pt idx="681">
                  <c:v>44623</c:v>
                </c:pt>
                <c:pt idx="682">
                  <c:v>44624</c:v>
                </c:pt>
                <c:pt idx="683">
                  <c:v>44625</c:v>
                </c:pt>
                <c:pt idx="684">
                  <c:v>44627</c:v>
                </c:pt>
                <c:pt idx="685">
                  <c:v>44628</c:v>
                </c:pt>
                <c:pt idx="686">
                  <c:v>44629</c:v>
                </c:pt>
                <c:pt idx="687">
                  <c:v>44630</c:v>
                </c:pt>
                <c:pt idx="688">
                  <c:v>44631</c:v>
                </c:pt>
                <c:pt idx="689">
                  <c:v>44632</c:v>
                </c:pt>
                <c:pt idx="690">
                  <c:v>44634</c:v>
                </c:pt>
                <c:pt idx="691">
                  <c:v>44635</c:v>
                </c:pt>
                <c:pt idx="692">
                  <c:v>44636</c:v>
                </c:pt>
                <c:pt idx="693">
                  <c:v>44637</c:v>
                </c:pt>
                <c:pt idx="694">
                  <c:v>44638</c:v>
                </c:pt>
                <c:pt idx="695">
                  <c:v>44639</c:v>
                </c:pt>
                <c:pt idx="696">
                  <c:v>44642</c:v>
                </c:pt>
              </c:numCache>
            </c:numRef>
          </c:cat>
          <c:val>
            <c:numRef>
              <c:f>'Mira Vaca Total Corregida'!$I$4:$I$700</c:f>
              <c:numCache>
                <c:formatCode>General</c:formatCode>
                <c:ptCount val="697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  <c:pt idx="4">
                  <c:v>75</c:v>
                </c:pt>
                <c:pt idx="5">
                  <c:v>74</c:v>
                </c:pt>
                <c:pt idx="6">
                  <c:v>76</c:v>
                </c:pt>
                <c:pt idx="7">
                  <c:v>72</c:v>
                </c:pt>
                <c:pt idx="8">
                  <c:v>72</c:v>
                </c:pt>
                <c:pt idx="9">
                  <c:v>68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65</c:v>
                </c:pt>
                <c:pt idx="15">
                  <c:v>65</c:v>
                </c:pt>
                <c:pt idx="16">
                  <c:v>68</c:v>
                </c:pt>
                <c:pt idx="17">
                  <c:v>70</c:v>
                </c:pt>
                <c:pt idx="18">
                  <c:v>76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74</c:v>
                </c:pt>
                <c:pt idx="24">
                  <c:v>67</c:v>
                </c:pt>
                <c:pt idx="25">
                  <c:v>70</c:v>
                </c:pt>
                <c:pt idx="26">
                  <c:v>76</c:v>
                </c:pt>
                <c:pt idx="27">
                  <c:v>73</c:v>
                </c:pt>
                <c:pt idx="28">
                  <c:v>76</c:v>
                </c:pt>
                <c:pt idx="29">
                  <c:v>79</c:v>
                </c:pt>
                <c:pt idx="30">
                  <c:v>75</c:v>
                </c:pt>
                <c:pt idx="31">
                  <c:v>79</c:v>
                </c:pt>
                <c:pt idx="32">
                  <c:v>76</c:v>
                </c:pt>
                <c:pt idx="34">
                  <c:v>76</c:v>
                </c:pt>
                <c:pt idx="35">
                  <c:v>75</c:v>
                </c:pt>
                <c:pt idx="36">
                  <c:v>76</c:v>
                </c:pt>
                <c:pt idx="37">
                  <c:v>75</c:v>
                </c:pt>
                <c:pt idx="38">
                  <c:v>75</c:v>
                </c:pt>
                <c:pt idx="39">
                  <c:v>74</c:v>
                </c:pt>
                <c:pt idx="40">
                  <c:v>70</c:v>
                </c:pt>
                <c:pt idx="41">
                  <c:v>71</c:v>
                </c:pt>
                <c:pt idx="42">
                  <c:v>71</c:v>
                </c:pt>
                <c:pt idx="43">
                  <c:v>71</c:v>
                </c:pt>
                <c:pt idx="44">
                  <c:v>69</c:v>
                </c:pt>
                <c:pt idx="45">
                  <c:v>65</c:v>
                </c:pt>
                <c:pt idx="46">
                  <c:v>68</c:v>
                </c:pt>
                <c:pt idx="47">
                  <c:v>100</c:v>
                </c:pt>
                <c:pt idx="48">
                  <c:v>88</c:v>
                </c:pt>
                <c:pt idx="49">
                  <c:v>93</c:v>
                </c:pt>
                <c:pt idx="50">
                  <c:v>90</c:v>
                </c:pt>
                <c:pt idx="51">
                  <c:v>100</c:v>
                </c:pt>
                <c:pt idx="52">
                  <c:v>94</c:v>
                </c:pt>
                <c:pt idx="53">
                  <c:v>95</c:v>
                </c:pt>
                <c:pt idx="54">
                  <c:v>95</c:v>
                </c:pt>
                <c:pt idx="55">
                  <c:v>91</c:v>
                </c:pt>
                <c:pt idx="56">
                  <c:v>98</c:v>
                </c:pt>
                <c:pt idx="57">
                  <c:v>88</c:v>
                </c:pt>
                <c:pt idx="58">
                  <c:v>102</c:v>
                </c:pt>
                <c:pt idx="59">
                  <c:v>94</c:v>
                </c:pt>
                <c:pt idx="60">
                  <c:v>93</c:v>
                </c:pt>
                <c:pt idx="61">
                  <c:v>85</c:v>
                </c:pt>
                <c:pt idx="62">
                  <c:v>85</c:v>
                </c:pt>
                <c:pt idx="63">
                  <c:v>89</c:v>
                </c:pt>
                <c:pt idx="64">
                  <c:v>84</c:v>
                </c:pt>
                <c:pt idx="65">
                  <c:v>84</c:v>
                </c:pt>
                <c:pt idx="66">
                  <c:v>80</c:v>
                </c:pt>
                <c:pt idx="67">
                  <c:v>85</c:v>
                </c:pt>
                <c:pt idx="68">
                  <c:v>103</c:v>
                </c:pt>
                <c:pt idx="69">
                  <c:v>95</c:v>
                </c:pt>
                <c:pt idx="70">
                  <c:v>98</c:v>
                </c:pt>
                <c:pt idx="71">
                  <c:v>96</c:v>
                </c:pt>
                <c:pt idx="72">
                  <c:v>89</c:v>
                </c:pt>
                <c:pt idx="73">
                  <c:v>84</c:v>
                </c:pt>
                <c:pt idx="74">
                  <c:v>85</c:v>
                </c:pt>
                <c:pt idx="75">
                  <c:v>80</c:v>
                </c:pt>
                <c:pt idx="76">
                  <c:v>85</c:v>
                </c:pt>
                <c:pt idx="77">
                  <c:v>86</c:v>
                </c:pt>
                <c:pt idx="78">
                  <c:v>110</c:v>
                </c:pt>
                <c:pt idx="79">
                  <c:v>80</c:v>
                </c:pt>
                <c:pt idx="80">
                  <c:v>82</c:v>
                </c:pt>
                <c:pt idx="81">
                  <c:v>75</c:v>
                </c:pt>
                <c:pt idx="82">
                  <c:v>84</c:v>
                </c:pt>
                <c:pt idx="83">
                  <c:v>74</c:v>
                </c:pt>
                <c:pt idx="84">
                  <c:v>79</c:v>
                </c:pt>
                <c:pt idx="85">
                  <c:v>74</c:v>
                </c:pt>
                <c:pt idx="86">
                  <c:v>75</c:v>
                </c:pt>
                <c:pt idx="87">
                  <c:v>80</c:v>
                </c:pt>
                <c:pt idx="88">
                  <c:v>84</c:v>
                </c:pt>
                <c:pt idx="89">
                  <c:v>84</c:v>
                </c:pt>
                <c:pt idx="90">
                  <c:v>89</c:v>
                </c:pt>
                <c:pt idx="91">
                  <c:v>91</c:v>
                </c:pt>
                <c:pt idx="92">
                  <c:v>83</c:v>
                </c:pt>
                <c:pt idx="93">
                  <c:v>87</c:v>
                </c:pt>
                <c:pt idx="94">
                  <c:v>82</c:v>
                </c:pt>
                <c:pt idx="95">
                  <c:v>86</c:v>
                </c:pt>
                <c:pt idx="96">
                  <c:v>85</c:v>
                </c:pt>
                <c:pt idx="97">
                  <c:v>82</c:v>
                </c:pt>
                <c:pt idx="98">
                  <c:v>83</c:v>
                </c:pt>
                <c:pt idx="99">
                  <c:v>83</c:v>
                </c:pt>
                <c:pt idx="100">
                  <c:v>82</c:v>
                </c:pt>
                <c:pt idx="101">
                  <c:v>84</c:v>
                </c:pt>
                <c:pt idx="102">
                  <c:v>82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82</c:v>
                </c:pt>
                <c:pt idx="107">
                  <c:v>79</c:v>
                </c:pt>
                <c:pt idx="108">
                  <c:v>85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79</c:v>
                </c:pt>
                <c:pt idx="113">
                  <c:v>79</c:v>
                </c:pt>
                <c:pt idx="114">
                  <c:v>82</c:v>
                </c:pt>
                <c:pt idx="115">
                  <c:v>80</c:v>
                </c:pt>
                <c:pt idx="116">
                  <c:v>79</c:v>
                </c:pt>
                <c:pt idx="117">
                  <c:v>84</c:v>
                </c:pt>
                <c:pt idx="118">
                  <c:v>83</c:v>
                </c:pt>
                <c:pt idx="119">
                  <c:v>87</c:v>
                </c:pt>
                <c:pt idx="120">
                  <c:v>97</c:v>
                </c:pt>
                <c:pt idx="121">
                  <c:v>94</c:v>
                </c:pt>
                <c:pt idx="122">
                  <c:v>83</c:v>
                </c:pt>
                <c:pt idx="123">
                  <c:v>81</c:v>
                </c:pt>
                <c:pt idx="124">
                  <c:v>87</c:v>
                </c:pt>
                <c:pt idx="125">
                  <c:v>91</c:v>
                </c:pt>
                <c:pt idx="126">
                  <c:v>85</c:v>
                </c:pt>
                <c:pt idx="127">
                  <c:v>70</c:v>
                </c:pt>
                <c:pt idx="128">
                  <c:v>80</c:v>
                </c:pt>
                <c:pt idx="129">
                  <c:v>84</c:v>
                </c:pt>
                <c:pt idx="130">
                  <c:v>83</c:v>
                </c:pt>
                <c:pt idx="131">
                  <c:v>82</c:v>
                </c:pt>
                <c:pt idx="132">
                  <c:v>83</c:v>
                </c:pt>
                <c:pt idx="133">
                  <c:v>81</c:v>
                </c:pt>
                <c:pt idx="134">
                  <c:v>83</c:v>
                </c:pt>
                <c:pt idx="135">
                  <c:v>84</c:v>
                </c:pt>
                <c:pt idx="136">
                  <c:v>82</c:v>
                </c:pt>
                <c:pt idx="137">
                  <c:v>84</c:v>
                </c:pt>
                <c:pt idx="138">
                  <c:v>80</c:v>
                </c:pt>
                <c:pt idx="139">
                  <c:v>81</c:v>
                </c:pt>
                <c:pt idx="140">
                  <c:v>82</c:v>
                </c:pt>
                <c:pt idx="141">
                  <c:v>83</c:v>
                </c:pt>
                <c:pt idx="142">
                  <c:v>82</c:v>
                </c:pt>
                <c:pt idx="143">
                  <c:v>78</c:v>
                </c:pt>
                <c:pt idx="144">
                  <c:v>80</c:v>
                </c:pt>
                <c:pt idx="145">
                  <c:v>67</c:v>
                </c:pt>
                <c:pt idx="146">
                  <c:v>67</c:v>
                </c:pt>
                <c:pt idx="147">
                  <c:v>60</c:v>
                </c:pt>
                <c:pt idx="148">
                  <c:v>68</c:v>
                </c:pt>
                <c:pt idx="149">
                  <c:v>67</c:v>
                </c:pt>
                <c:pt idx="150">
                  <c:v>67</c:v>
                </c:pt>
                <c:pt idx="151">
                  <c:v>63</c:v>
                </c:pt>
                <c:pt idx="152">
                  <c:v>68</c:v>
                </c:pt>
                <c:pt idx="153">
                  <c:v>69</c:v>
                </c:pt>
                <c:pt idx="154">
                  <c:v>64</c:v>
                </c:pt>
                <c:pt idx="155">
                  <c:v>45</c:v>
                </c:pt>
                <c:pt idx="156">
                  <c:v>52</c:v>
                </c:pt>
                <c:pt idx="157">
                  <c:v>54</c:v>
                </c:pt>
                <c:pt idx="158">
                  <c:v>64</c:v>
                </c:pt>
                <c:pt idx="159">
                  <c:v>65</c:v>
                </c:pt>
                <c:pt idx="160">
                  <c:v>62</c:v>
                </c:pt>
                <c:pt idx="161">
                  <c:v>80</c:v>
                </c:pt>
                <c:pt idx="162">
                  <c:v>82</c:v>
                </c:pt>
                <c:pt idx="163">
                  <c:v>83</c:v>
                </c:pt>
                <c:pt idx="164">
                  <c:v>81</c:v>
                </c:pt>
                <c:pt idx="165">
                  <c:v>83</c:v>
                </c:pt>
                <c:pt idx="166">
                  <c:v>79</c:v>
                </c:pt>
                <c:pt idx="167">
                  <c:v>80</c:v>
                </c:pt>
                <c:pt idx="168">
                  <c:v>74</c:v>
                </c:pt>
                <c:pt idx="169">
                  <c:v>74</c:v>
                </c:pt>
                <c:pt idx="170">
                  <c:v>75</c:v>
                </c:pt>
                <c:pt idx="171">
                  <c:v>70</c:v>
                </c:pt>
                <c:pt idx="172">
                  <c:v>70</c:v>
                </c:pt>
                <c:pt idx="173">
                  <c:v>70</c:v>
                </c:pt>
                <c:pt idx="174">
                  <c:v>70</c:v>
                </c:pt>
                <c:pt idx="175">
                  <c:v>71</c:v>
                </c:pt>
                <c:pt idx="176">
                  <c:v>68</c:v>
                </c:pt>
                <c:pt idx="177">
                  <c:v>70</c:v>
                </c:pt>
                <c:pt idx="178">
                  <c:v>70</c:v>
                </c:pt>
                <c:pt idx="179">
                  <c:v>70</c:v>
                </c:pt>
                <c:pt idx="180">
                  <c:v>68</c:v>
                </c:pt>
                <c:pt idx="181">
                  <c:v>68</c:v>
                </c:pt>
                <c:pt idx="182">
                  <c:v>68</c:v>
                </c:pt>
                <c:pt idx="183">
                  <c:v>67</c:v>
                </c:pt>
                <c:pt idx="184">
                  <c:v>69</c:v>
                </c:pt>
                <c:pt idx="185">
                  <c:v>70</c:v>
                </c:pt>
                <c:pt idx="186">
                  <c:v>70</c:v>
                </c:pt>
                <c:pt idx="187">
                  <c:v>69</c:v>
                </c:pt>
                <c:pt idx="188">
                  <c:v>67</c:v>
                </c:pt>
                <c:pt idx="189">
                  <c:v>67</c:v>
                </c:pt>
                <c:pt idx="190">
                  <c:v>67</c:v>
                </c:pt>
                <c:pt idx="191">
                  <c:v>67</c:v>
                </c:pt>
                <c:pt idx="192">
                  <c:v>65</c:v>
                </c:pt>
                <c:pt idx="193">
                  <c:v>66</c:v>
                </c:pt>
                <c:pt idx="194">
                  <c:v>69</c:v>
                </c:pt>
                <c:pt idx="195">
                  <c:v>68</c:v>
                </c:pt>
                <c:pt idx="196">
                  <c:v>72</c:v>
                </c:pt>
                <c:pt idx="197">
                  <c:v>75</c:v>
                </c:pt>
                <c:pt idx="198">
                  <c:v>73</c:v>
                </c:pt>
                <c:pt idx="199">
                  <c:v>75</c:v>
                </c:pt>
                <c:pt idx="200">
                  <c:v>73</c:v>
                </c:pt>
                <c:pt idx="201">
                  <c:v>74</c:v>
                </c:pt>
                <c:pt idx="202">
                  <c:v>73</c:v>
                </c:pt>
                <c:pt idx="203">
                  <c:v>71</c:v>
                </c:pt>
                <c:pt idx="204">
                  <c:v>71</c:v>
                </c:pt>
                <c:pt idx="205">
                  <c:v>73</c:v>
                </c:pt>
                <c:pt idx="206">
                  <c:v>68</c:v>
                </c:pt>
                <c:pt idx="207">
                  <c:v>66</c:v>
                </c:pt>
                <c:pt idx="208">
                  <c:v>65</c:v>
                </c:pt>
                <c:pt idx="209">
                  <c:v>68</c:v>
                </c:pt>
                <c:pt idx="210">
                  <c:v>63</c:v>
                </c:pt>
                <c:pt idx="211">
                  <c:v>63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65</c:v>
                </c:pt>
                <c:pt idx="216">
                  <c:v>63</c:v>
                </c:pt>
                <c:pt idx="217">
                  <c:v>65</c:v>
                </c:pt>
                <c:pt idx="218">
                  <c:v>60</c:v>
                </c:pt>
                <c:pt idx="219">
                  <c:v>60</c:v>
                </c:pt>
                <c:pt idx="220">
                  <c:v>61</c:v>
                </c:pt>
                <c:pt idx="221">
                  <c:v>77</c:v>
                </c:pt>
                <c:pt idx="222">
                  <c:v>79</c:v>
                </c:pt>
                <c:pt idx="223">
                  <c:v>79</c:v>
                </c:pt>
                <c:pt idx="224">
                  <c:v>80</c:v>
                </c:pt>
                <c:pt idx="225">
                  <c:v>79</c:v>
                </c:pt>
                <c:pt idx="226">
                  <c:v>117</c:v>
                </c:pt>
                <c:pt idx="227">
                  <c:v>105</c:v>
                </c:pt>
                <c:pt idx="228">
                  <c:v>85</c:v>
                </c:pt>
                <c:pt idx="229">
                  <c:v>80</c:v>
                </c:pt>
                <c:pt idx="230">
                  <c:v>75</c:v>
                </c:pt>
                <c:pt idx="231">
                  <c:v>77</c:v>
                </c:pt>
                <c:pt idx="232">
                  <c:v>79</c:v>
                </c:pt>
                <c:pt idx="233">
                  <c:v>75</c:v>
                </c:pt>
                <c:pt idx="234">
                  <c:v>80</c:v>
                </c:pt>
                <c:pt idx="235">
                  <c:v>80</c:v>
                </c:pt>
                <c:pt idx="236">
                  <c:v>81</c:v>
                </c:pt>
                <c:pt idx="237">
                  <c:v>82</c:v>
                </c:pt>
                <c:pt idx="238">
                  <c:v>80</c:v>
                </c:pt>
                <c:pt idx="239">
                  <c:v>83</c:v>
                </c:pt>
                <c:pt idx="240">
                  <c:v>86</c:v>
                </c:pt>
                <c:pt idx="241">
                  <c:v>86</c:v>
                </c:pt>
                <c:pt idx="242">
                  <c:v>88</c:v>
                </c:pt>
                <c:pt idx="243">
                  <c:v>88</c:v>
                </c:pt>
                <c:pt idx="244">
                  <c:v>88</c:v>
                </c:pt>
                <c:pt idx="245">
                  <c:v>88</c:v>
                </c:pt>
                <c:pt idx="246">
                  <c:v>90</c:v>
                </c:pt>
                <c:pt idx="247">
                  <c:v>90</c:v>
                </c:pt>
                <c:pt idx="248">
                  <c:v>90</c:v>
                </c:pt>
                <c:pt idx="249">
                  <c:v>90</c:v>
                </c:pt>
                <c:pt idx="250">
                  <c:v>80</c:v>
                </c:pt>
                <c:pt idx="251">
                  <c:v>80</c:v>
                </c:pt>
                <c:pt idx="252">
                  <c:v>80</c:v>
                </c:pt>
                <c:pt idx="253">
                  <c:v>80</c:v>
                </c:pt>
                <c:pt idx="254">
                  <c:v>85</c:v>
                </c:pt>
                <c:pt idx="255">
                  <c:v>75</c:v>
                </c:pt>
                <c:pt idx="256">
                  <c:v>75</c:v>
                </c:pt>
                <c:pt idx="257">
                  <c:v>85</c:v>
                </c:pt>
                <c:pt idx="258">
                  <c:v>85</c:v>
                </c:pt>
                <c:pt idx="259">
                  <c:v>88</c:v>
                </c:pt>
                <c:pt idx="260">
                  <c:v>88</c:v>
                </c:pt>
                <c:pt idx="261">
                  <c:v>88</c:v>
                </c:pt>
                <c:pt idx="262">
                  <c:v>88</c:v>
                </c:pt>
                <c:pt idx="263">
                  <c:v>88</c:v>
                </c:pt>
                <c:pt idx="264">
                  <c:v>88</c:v>
                </c:pt>
                <c:pt idx="265">
                  <c:v>88</c:v>
                </c:pt>
                <c:pt idx="266">
                  <c:v>88</c:v>
                </c:pt>
                <c:pt idx="267">
                  <c:v>88</c:v>
                </c:pt>
                <c:pt idx="268">
                  <c:v>88</c:v>
                </c:pt>
                <c:pt idx="269">
                  <c:v>88</c:v>
                </c:pt>
                <c:pt idx="270">
                  <c:v>88</c:v>
                </c:pt>
                <c:pt idx="271">
                  <c:v>88</c:v>
                </c:pt>
                <c:pt idx="272">
                  <c:v>88</c:v>
                </c:pt>
                <c:pt idx="273">
                  <c:v>88</c:v>
                </c:pt>
                <c:pt idx="274">
                  <c:v>88</c:v>
                </c:pt>
                <c:pt idx="275">
                  <c:v>88</c:v>
                </c:pt>
                <c:pt idx="276">
                  <c:v>88</c:v>
                </c:pt>
                <c:pt idx="277">
                  <c:v>88</c:v>
                </c:pt>
                <c:pt idx="278">
                  <c:v>88</c:v>
                </c:pt>
                <c:pt idx="279">
                  <c:v>88</c:v>
                </c:pt>
                <c:pt idx="280">
                  <c:v>90</c:v>
                </c:pt>
                <c:pt idx="281">
                  <c:v>90</c:v>
                </c:pt>
                <c:pt idx="282">
                  <c:v>88</c:v>
                </c:pt>
                <c:pt idx="283">
                  <c:v>100</c:v>
                </c:pt>
                <c:pt idx="284">
                  <c:v>100</c:v>
                </c:pt>
                <c:pt idx="285">
                  <c:v>90</c:v>
                </c:pt>
                <c:pt idx="286">
                  <c:v>88</c:v>
                </c:pt>
                <c:pt idx="287">
                  <c:v>88</c:v>
                </c:pt>
                <c:pt idx="288">
                  <c:v>88</c:v>
                </c:pt>
                <c:pt idx="289">
                  <c:v>88</c:v>
                </c:pt>
                <c:pt idx="290">
                  <c:v>88</c:v>
                </c:pt>
                <c:pt idx="291">
                  <c:v>88</c:v>
                </c:pt>
                <c:pt idx="292">
                  <c:v>88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88</c:v>
                </c:pt>
                <c:pt idx="300">
                  <c:v>88</c:v>
                </c:pt>
                <c:pt idx="301">
                  <c:v>90</c:v>
                </c:pt>
                <c:pt idx="302">
                  <c:v>88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88</c:v>
                </c:pt>
                <c:pt idx="307">
                  <c:v>100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88</c:v>
                </c:pt>
                <c:pt idx="312">
                  <c:v>88</c:v>
                </c:pt>
                <c:pt idx="313">
                  <c:v>88</c:v>
                </c:pt>
                <c:pt idx="314">
                  <c:v>88</c:v>
                </c:pt>
                <c:pt idx="315">
                  <c:v>88</c:v>
                </c:pt>
                <c:pt idx="316">
                  <c:v>88</c:v>
                </c:pt>
                <c:pt idx="317">
                  <c:v>88</c:v>
                </c:pt>
                <c:pt idx="318">
                  <c:v>88</c:v>
                </c:pt>
                <c:pt idx="319">
                  <c:v>88</c:v>
                </c:pt>
                <c:pt idx="320">
                  <c:v>88</c:v>
                </c:pt>
                <c:pt idx="321">
                  <c:v>88</c:v>
                </c:pt>
                <c:pt idx="322">
                  <c:v>88</c:v>
                </c:pt>
                <c:pt idx="323">
                  <c:v>88</c:v>
                </c:pt>
                <c:pt idx="324">
                  <c:v>88</c:v>
                </c:pt>
                <c:pt idx="325">
                  <c:v>88</c:v>
                </c:pt>
                <c:pt idx="326">
                  <c:v>88</c:v>
                </c:pt>
                <c:pt idx="327">
                  <c:v>88</c:v>
                </c:pt>
                <c:pt idx="328">
                  <c:v>88</c:v>
                </c:pt>
                <c:pt idx="329">
                  <c:v>88</c:v>
                </c:pt>
                <c:pt idx="330">
                  <c:v>88</c:v>
                </c:pt>
                <c:pt idx="331">
                  <c:v>90</c:v>
                </c:pt>
                <c:pt idx="332">
                  <c:v>90</c:v>
                </c:pt>
                <c:pt idx="333">
                  <c:v>90</c:v>
                </c:pt>
                <c:pt idx="334">
                  <c:v>90</c:v>
                </c:pt>
                <c:pt idx="335">
                  <c:v>90</c:v>
                </c:pt>
                <c:pt idx="336">
                  <c:v>90</c:v>
                </c:pt>
                <c:pt idx="337">
                  <c:v>90</c:v>
                </c:pt>
                <c:pt idx="338">
                  <c:v>90</c:v>
                </c:pt>
                <c:pt idx="339">
                  <c:v>90</c:v>
                </c:pt>
                <c:pt idx="340">
                  <c:v>90</c:v>
                </c:pt>
                <c:pt idx="341">
                  <c:v>90</c:v>
                </c:pt>
                <c:pt idx="342">
                  <c:v>90</c:v>
                </c:pt>
                <c:pt idx="343">
                  <c:v>90</c:v>
                </c:pt>
                <c:pt idx="344">
                  <c:v>90</c:v>
                </c:pt>
                <c:pt idx="345">
                  <c:v>90</c:v>
                </c:pt>
                <c:pt idx="346">
                  <c:v>90</c:v>
                </c:pt>
                <c:pt idx="347">
                  <c:v>90</c:v>
                </c:pt>
                <c:pt idx="348">
                  <c:v>90</c:v>
                </c:pt>
                <c:pt idx="349">
                  <c:v>90</c:v>
                </c:pt>
                <c:pt idx="350">
                  <c:v>90</c:v>
                </c:pt>
                <c:pt idx="351">
                  <c:v>90</c:v>
                </c:pt>
                <c:pt idx="352">
                  <c:v>90</c:v>
                </c:pt>
                <c:pt idx="353">
                  <c:v>88</c:v>
                </c:pt>
                <c:pt idx="354">
                  <c:v>88</c:v>
                </c:pt>
                <c:pt idx="355">
                  <c:v>88</c:v>
                </c:pt>
                <c:pt idx="356">
                  <c:v>88</c:v>
                </c:pt>
                <c:pt idx="357">
                  <c:v>88</c:v>
                </c:pt>
                <c:pt idx="358">
                  <c:v>88</c:v>
                </c:pt>
                <c:pt idx="359">
                  <c:v>88</c:v>
                </c:pt>
                <c:pt idx="360">
                  <c:v>90</c:v>
                </c:pt>
                <c:pt idx="361">
                  <c:v>90</c:v>
                </c:pt>
                <c:pt idx="362">
                  <c:v>90</c:v>
                </c:pt>
                <c:pt idx="363">
                  <c:v>90</c:v>
                </c:pt>
                <c:pt idx="364">
                  <c:v>88</c:v>
                </c:pt>
                <c:pt idx="365">
                  <c:v>88</c:v>
                </c:pt>
                <c:pt idx="366">
                  <c:v>88</c:v>
                </c:pt>
                <c:pt idx="367">
                  <c:v>88</c:v>
                </c:pt>
                <c:pt idx="368">
                  <c:v>88</c:v>
                </c:pt>
                <c:pt idx="369">
                  <c:v>88</c:v>
                </c:pt>
                <c:pt idx="370">
                  <c:v>88</c:v>
                </c:pt>
                <c:pt idx="371">
                  <c:v>90</c:v>
                </c:pt>
                <c:pt idx="372">
                  <c:v>90</c:v>
                </c:pt>
                <c:pt idx="373">
                  <c:v>90</c:v>
                </c:pt>
                <c:pt idx="374">
                  <c:v>90</c:v>
                </c:pt>
                <c:pt idx="375">
                  <c:v>90</c:v>
                </c:pt>
                <c:pt idx="376">
                  <c:v>90</c:v>
                </c:pt>
                <c:pt idx="377">
                  <c:v>90</c:v>
                </c:pt>
                <c:pt idx="378">
                  <c:v>90</c:v>
                </c:pt>
                <c:pt idx="379">
                  <c:v>90</c:v>
                </c:pt>
                <c:pt idx="380">
                  <c:v>88</c:v>
                </c:pt>
                <c:pt idx="381">
                  <c:v>88</c:v>
                </c:pt>
                <c:pt idx="382">
                  <c:v>88</c:v>
                </c:pt>
                <c:pt idx="383">
                  <c:v>88</c:v>
                </c:pt>
                <c:pt idx="384">
                  <c:v>88</c:v>
                </c:pt>
                <c:pt idx="385">
                  <c:v>88</c:v>
                </c:pt>
                <c:pt idx="386">
                  <c:v>90</c:v>
                </c:pt>
                <c:pt idx="387">
                  <c:v>95</c:v>
                </c:pt>
                <c:pt idx="388">
                  <c:v>90</c:v>
                </c:pt>
                <c:pt idx="389">
                  <c:v>90</c:v>
                </c:pt>
                <c:pt idx="390">
                  <c:v>90</c:v>
                </c:pt>
                <c:pt idx="391">
                  <c:v>90</c:v>
                </c:pt>
                <c:pt idx="392">
                  <c:v>92</c:v>
                </c:pt>
                <c:pt idx="393">
                  <c:v>90</c:v>
                </c:pt>
                <c:pt idx="394">
                  <c:v>88</c:v>
                </c:pt>
                <c:pt idx="395">
                  <c:v>88</c:v>
                </c:pt>
                <c:pt idx="396">
                  <c:v>90</c:v>
                </c:pt>
                <c:pt idx="397">
                  <c:v>90</c:v>
                </c:pt>
                <c:pt idx="398">
                  <c:v>90</c:v>
                </c:pt>
                <c:pt idx="399">
                  <c:v>90</c:v>
                </c:pt>
                <c:pt idx="400">
                  <c:v>90</c:v>
                </c:pt>
                <c:pt idx="401">
                  <c:v>90</c:v>
                </c:pt>
                <c:pt idx="402">
                  <c:v>86</c:v>
                </c:pt>
                <c:pt idx="403">
                  <c:v>86</c:v>
                </c:pt>
                <c:pt idx="404">
                  <c:v>86</c:v>
                </c:pt>
                <c:pt idx="405">
                  <c:v>86</c:v>
                </c:pt>
                <c:pt idx="406">
                  <c:v>88</c:v>
                </c:pt>
                <c:pt idx="407">
                  <c:v>86</c:v>
                </c:pt>
                <c:pt idx="408">
                  <c:v>86</c:v>
                </c:pt>
                <c:pt idx="409">
                  <c:v>86</c:v>
                </c:pt>
                <c:pt idx="410">
                  <c:v>88</c:v>
                </c:pt>
                <c:pt idx="411">
                  <c:v>88</c:v>
                </c:pt>
                <c:pt idx="412">
                  <c:v>88</c:v>
                </c:pt>
                <c:pt idx="413">
                  <c:v>88</c:v>
                </c:pt>
                <c:pt idx="414">
                  <c:v>88</c:v>
                </c:pt>
                <c:pt idx="415">
                  <c:v>88</c:v>
                </c:pt>
                <c:pt idx="416">
                  <c:v>90</c:v>
                </c:pt>
                <c:pt idx="417">
                  <c:v>88</c:v>
                </c:pt>
                <c:pt idx="418">
                  <c:v>90</c:v>
                </c:pt>
                <c:pt idx="419">
                  <c:v>88</c:v>
                </c:pt>
                <c:pt idx="420">
                  <c:v>88</c:v>
                </c:pt>
                <c:pt idx="421">
                  <c:v>88</c:v>
                </c:pt>
                <c:pt idx="422">
                  <c:v>88</c:v>
                </c:pt>
                <c:pt idx="423">
                  <c:v>88</c:v>
                </c:pt>
                <c:pt idx="424">
                  <c:v>88</c:v>
                </c:pt>
                <c:pt idx="425">
                  <c:v>88</c:v>
                </c:pt>
                <c:pt idx="426">
                  <c:v>88</c:v>
                </c:pt>
                <c:pt idx="427">
                  <c:v>86</c:v>
                </c:pt>
                <c:pt idx="428">
                  <c:v>86</c:v>
                </c:pt>
                <c:pt idx="429">
                  <c:v>86</c:v>
                </c:pt>
                <c:pt idx="430">
                  <c:v>86</c:v>
                </c:pt>
                <c:pt idx="431">
                  <c:v>86</c:v>
                </c:pt>
                <c:pt idx="432">
                  <c:v>90</c:v>
                </c:pt>
                <c:pt idx="433">
                  <c:v>86</c:v>
                </c:pt>
                <c:pt idx="434">
                  <c:v>90</c:v>
                </c:pt>
                <c:pt idx="435">
                  <c:v>90</c:v>
                </c:pt>
                <c:pt idx="436">
                  <c:v>86</c:v>
                </c:pt>
                <c:pt idx="437">
                  <c:v>86</c:v>
                </c:pt>
                <c:pt idx="438">
                  <c:v>86</c:v>
                </c:pt>
                <c:pt idx="439">
                  <c:v>86</c:v>
                </c:pt>
                <c:pt idx="440">
                  <c:v>86</c:v>
                </c:pt>
                <c:pt idx="441">
                  <c:v>86</c:v>
                </c:pt>
                <c:pt idx="442">
                  <c:v>86</c:v>
                </c:pt>
                <c:pt idx="443">
                  <c:v>86</c:v>
                </c:pt>
                <c:pt idx="444">
                  <c:v>86</c:v>
                </c:pt>
                <c:pt idx="445">
                  <c:v>86</c:v>
                </c:pt>
                <c:pt idx="446">
                  <c:v>86</c:v>
                </c:pt>
                <c:pt idx="447">
                  <c:v>88</c:v>
                </c:pt>
                <c:pt idx="448">
                  <c:v>88</c:v>
                </c:pt>
                <c:pt idx="449">
                  <c:v>88</c:v>
                </c:pt>
                <c:pt idx="450">
                  <c:v>88</c:v>
                </c:pt>
                <c:pt idx="451">
                  <c:v>88</c:v>
                </c:pt>
                <c:pt idx="452">
                  <c:v>88</c:v>
                </c:pt>
                <c:pt idx="453">
                  <c:v>88</c:v>
                </c:pt>
                <c:pt idx="454">
                  <c:v>88</c:v>
                </c:pt>
                <c:pt idx="455">
                  <c:v>88</c:v>
                </c:pt>
                <c:pt idx="456">
                  <c:v>88</c:v>
                </c:pt>
                <c:pt idx="457">
                  <c:v>88</c:v>
                </c:pt>
                <c:pt idx="458">
                  <c:v>88</c:v>
                </c:pt>
                <c:pt idx="459">
                  <c:v>88</c:v>
                </c:pt>
                <c:pt idx="460">
                  <c:v>90</c:v>
                </c:pt>
                <c:pt idx="461">
                  <c:v>89</c:v>
                </c:pt>
                <c:pt idx="462">
                  <c:v>90</c:v>
                </c:pt>
                <c:pt idx="463">
                  <c:v>84</c:v>
                </c:pt>
                <c:pt idx="464">
                  <c:v>86</c:v>
                </c:pt>
                <c:pt idx="465">
                  <c:v>90</c:v>
                </c:pt>
                <c:pt idx="466">
                  <c:v>90</c:v>
                </c:pt>
                <c:pt idx="467">
                  <c:v>90</c:v>
                </c:pt>
                <c:pt idx="468">
                  <c:v>90</c:v>
                </c:pt>
                <c:pt idx="469">
                  <c:v>90</c:v>
                </c:pt>
                <c:pt idx="470">
                  <c:v>90</c:v>
                </c:pt>
                <c:pt idx="471">
                  <c:v>88</c:v>
                </c:pt>
                <c:pt idx="472">
                  <c:v>90</c:v>
                </c:pt>
                <c:pt idx="473">
                  <c:v>90</c:v>
                </c:pt>
                <c:pt idx="474">
                  <c:v>100</c:v>
                </c:pt>
                <c:pt idx="475">
                  <c:v>90</c:v>
                </c:pt>
                <c:pt idx="476">
                  <c:v>90</c:v>
                </c:pt>
                <c:pt idx="477">
                  <c:v>90</c:v>
                </c:pt>
                <c:pt idx="478">
                  <c:v>90</c:v>
                </c:pt>
                <c:pt idx="479">
                  <c:v>88</c:v>
                </c:pt>
                <c:pt idx="480">
                  <c:v>90</c:v>
                </c:pt>
                <c:pt idx="481">
                  <c:v>90</c:v>
                </c:pt>
                <c:pt idx="482">
                  <c:v>90</c:v>
                </c:pt>
                <c:pt idx="483">
                  <c:v>90</c:v>
                </c:pt>
                <c:pt idx="484">
                  <c:v>90</c:v>
                </c:pt>
                <c:pt idx="485">
                  <c:v>90</c:v>
                </c:pt>
                <c:pt idx="486">
                  <c:v>90</c:v>
                </c:pt>
                <c:pt idx="487">
                  <c:v>90</c:v>
                </c:pt>
                <c:pt idx="488">
                  <c:v>88</c:v>
                </c:pt>
                <c:pt idx="489">
                  <c:v>90</c:v>
                </c:pt>
                <c:pt idx="490">
                  <c:v>90</c:v>
                </c:pt>
                <c:pt idx="491">
                  <c:v>90</c:v>
                </c:pt>
                <c:pt idx="492">
                  <c:v>90</c:v>
                </c:pt>
                <c:pt idx="493">
                  <c:v>90</c:v>
                </c:pt>
                <c:pt idx="494">
                  <c:v>90</c:v>
                </c:pt>
                <c:pt idx="495">
                  <c:v>90</c:v>
                </c:pt>
                <c:pt idx="496">
                  <c:v>90</c:v>
                </c:pt>
                <c:pt idx="497">
                  <c:v>78</c:v>
                </c:pt>
                <c:pt idx="498">
                  <c:v>78</c:v>
                </c:pt>
                <c:pt idx="499">
                  <c:v>80</c:v>
                </c:pt>
                <c:pt idx="500">
                  <c:v>90</c:v>
                </c:pt>
                <c:pt idx="501">
                  <c:v>90</c:v>
                </c:pt>
                <c:pt idx="502">
                  <c:v>90</c:v>
                </c:pt>
                <c:pt idx="503">
                  <c:v>90</c:v>
                </c:pt>
                <c:pt idx="504">
                  <c:v>90</c:v>
                </c:pt>
                <c:pt idx="505">
                  <c:v>90</c:v>
                </c:pt>
                <c:pt idx="506">
                  <c:v>92</c:v>
                </c:pt>
                <c:pt idx="507">
                  <c:v>90</c:v>
                </c:pt>
                <c:pt idx="508">
                  <c:v>90</c:v>
                </c:pt>
                <c:pt idx="509">
                  <c:v>90</c:v>
                </c:pt>
                <c:pt idx="510">
                  <c:v>90</c:v>
                </c:pt>
                <c:pt idx="511">
                  <c:v>90</c:v>
                </c:pt>
                <c:pt idx="512">
                  <c:v>90</c:v>
                </c:pt>
                <c:pt idx="513">
                  <c:v>90</c:v>
                </c:pt>
                <c:pt idx="514">
                  <c:v>90</c:v>
                </c:pt>
                <c:pt idx="515">
                  <c:v>90</c:v>
                </c:pt>
                <c:pt idx="516">
                  <c:v>90</c:v>
                </c:pt>
                <c:pt idx="517">
                  <c:v>90</c:v>
                </c:pt>
                <c:pt idx="518">
                  <c:v>90</c:v>
                </c:pt>
                <c:pt idx="519">
                  <c:v>90</c:v>
                </c:pt>
                <c:pt idx="520">
                  <c:v>90</c:v>
                </c:pt>
                <c:pt idx="521">
                  <c:v>90</c:v>
                </c:pt>
                <c:pt idx="522">
                  <c:v>90</c:v>
                </c:pt>
                <c:pt idx="523">
                  <c:v>90</c:v>
                </c:pt>
                <c:pt idx="524">
                  <c:v>97</c:v>
                </c:pt>
                <c:pt idx="525">
                  <c:v>95</c:v>
                </c:pt>
                <c:pt idx="526">
                  <c:v>93</c:v>
                </c:pt>
                <c:pt idx="527">
                  <c:v>92</c:v>
                </c:pt>
                <c:pt idx="528">
                  <c:v>93</c:v>
                </c:pt>
                <c:pt idx="529">
                  <c:v>90</c:v>
                </c:pt>
                <c:pt idx="530">
                  <c:v>93</c:v>
                </c:pt>
                <c:pt idx="531">
                  <c:v>90</c:v>
                </c:pt>
                <c:pt idx="532">
                  <c:v>92</c:v>
                </c:pt>
                <c:pt idx="533">
                  <c:v>90</c:v>
                </c:pt>
                <c:pt idx="534">
                  <c:v>92</c:v>
                </c:pt>
                <c:pt idx="535">
                  <c:v>93</c:v>
                </c:pt>
                <c:pt idx="536">
                  <c:v>93</c:v>
                </c:pt>
                <c:pt idx="537">
                  <c:v>92</c:v>
                </c:pt>
                <c:pt idx="538">
                  <c:v>10</c:v>
                </c:pt>
                <c:pt idx="539">
                  <c:v>10</c:v>
                </c:pt>
                <c:pt idx="540">
                  <c:v>92</c:v>
                </c:pt>
                <c:pt idx="541">
                  <c:v>92</c:v>
                </c:pt>
                <c:pt idx="542">
                  <c:v>90</c:v>
                </c:pt>
                <c:pt idx="543">
                  <c:v>90</c:v>
                </c:pt>
                <c:pt idx="544">
                  <c:v>90</c:v>
                </c:pt>
                <c:pt idx="545">
                  <c:v>90</c:v>
                </c:pt>
                <c:pt idx="546">
                  <c:v>90</c:v>
                </c:pt>
                <c:pt idx="547">
                  <c:v>90</c:v>
                </c:pt>
                <c:pt idx="548">
                  <c:v>90</c:v>
                </c:pt>
                <c:pt idx="549">
                  <c:v>90</c:v>
                </c:pt>
                <c:pt idx="550">
                  <c:v>90</c:v>
                </c:pt>
                <c:pt idx="551">
                  <c:v>90</c:v>
                </c:pt>
                <c:pt idx="552">
                  <c:v>90</c:v>
                </c:pt>
                <c:pt idx="553">
                  <c:v>90</c:v>
                </c:pt>
                <c:pt idx="554">
                  <c:v>90</c:v>
                </c:pt>
                <c:pt idx="555">
                  <c:v>90</c:v>
                </c:pt>
                <c:pt idx="556">
                  <c:v>90</c:v>
                </c:pt>
                <c:pt idx="557">
                  <c:v>90</c:v>
                </c:pt>
                <c:pt idx="558">
                  <c:v>90</c:v>
                </c:pt>
                <c:pt idx="559">
                  <c:v>90</c:v>
                </c:pt>
                <c:pt idx="560">
                  <c:v>90</c:v>
                </c:pt>
                <c:pt idx="561">
                  <c:v>95</c:v>
                </c:pt>
                <c:pt idx="562">
                  <c:v>90</c:v>
                </c:pt>
                <c:pt idx="563">
                  <c:v>90</c:v>
                </c:pt>
                <c:pt idx="564">
                  <c:v>90</c:v>
                </c:pt>
                <c:pt idx="565">
                  <c:v>90</c:v>
                </c:pt>
                <c:pt idx="566">
                  <c:v>92</c:v>
                </c:pt>
                <c:pt idx="567">
                  <c:v>90</c:v>
                </c:pt>
                <c:pt idx="568">
                  <c:v>90</c:v>
                </c:pt>
                <c:pt idx="569">
                  <c:v>90</c:v>
                </c:pt>
                <c:pt idx="570">
                  <c:v>92</c:v>
                </c:pt>
                <c:pt idx="571">
                  <c:v>92</c:v>
                </c:pt>
                <c:pt idx="572">
                  <c:v>90</c:v>
                </c:pt>
                <c:pt idx="573">
                  <c:v>90</c:v>
                </c:pt>
                <c:pt idx="574">
                  <c:v>92</c:v>
                </c:pt>
                <c:pt idx="575">
                  <c:v>92</c:v>
                </c:pt>
                <c:pt idx="576">
                  <c:v>90</c:v>
                </c:pt>
                <c:pt idx="577">
                  <c:v>40</c:v>
                </c:pt>
                <c:pt idx="578">
                  <c:v>90</c:v>
                </c:pt>
                <c:pt idx="579">
                  <c:v>90</c:v>
                </c:pt>
                <c:pt idx="580">
                  <c:v>90</c:v>
                </c:pt>
                <c:pt idx="581">
                  <c:v>92</c:v>
                </c:pt>
                <c:pt idx="582">
                  <c:v>94</c:v>
                </c:pt>
                <c:pt idx="583">
                  <c:v>40</c:v>
                </c:pt>
                <c:pt idx="584">
                  <c:v>90</c:v>
                </c:pt>
                <c:pt idx="585">
                  <c:v>90</c:v>
                </c:pt>
                <c:pt idx="586">
                  <c:v>90</c:v>
                </c:pt>
                <c:pt idx="587">
                  <c:v>90</c:v>
                </c:pt>
                <c:pt idx="588">
                  <c:v>90</c:v>
                </c:pt>
                <c:pt idx="589">
                  <c:v>90</c:v>
                </c:pt>
                <c:pt idx="590">
                  <c:v>92</c:v>
                </c:pt>
                <c:pt idx="591">
                  <c:v>90</c:v>
                </c:pt>
                <c:pt idx="592">
                  <c:v>90</c:v>
                </c:pt>
                <c:pt idx="593">
                  <c:v>90</c:v>
                </c:pt>
                <c:pt idx="594">
                  <c:v>90</c:v>
                </c:pt>
                <c:pt idx="595">
                  <c:v>90</c:v>
                </c:pt>
                <c:pt idx="596">
                  <c:v>93</c:v>
                </c:pt>
                <c:pt idx="597">
                  <c:v>92</c:v>
                </c:pt>
                <c:pt idx="598">
                  <c:v>93</c:v>
                </c:pt>
                <c:pt idx="599">
                  <c:v>90</c:v>
                </c:pt>
                <c:pt idx="600">
                  <c:v>92</c:v>
                </c:pt>
                <c:pt idx="601">
                  <c:v>90</c:v>
                </c:pt>
                <c:pt idx="602">
                  <c:v>90</c:v>
                </c:pt>
                <c:pt idx="603">
                  <c:v>92</c:v>
                </c:pt>
                <c:pt idx="604">
                  <c:v>92</c:v>
                </c:pt>
                <c:pt idx="605">
                  <c:v>90</c:v>
                </c:pt>
                <c:pt idx="606">
                  <c:v>92</c:v>
                </c:pt>
                <c:pt idx="607">
                  <c:v>90</c:v>
                </c:pt>
                <c:pt idx="608">
                  <c:v>90</c:v>
                </c:pt>
                <c:pt idx="609">
                  <c:v>92</c:v>
                </c:pt>
                <c:pt idx="610">
                  <c:v>92</c:v>
                </c:pt>
                <c:pt idx="611">
                  <c:v>90</c:v>
                </c:pt>
                <c:pt idx="612">
                  <c:v>91</c:v>
                </c:pt>
                <c:pt idx="613">
                  <c:v>92</c:v>
                </c:pt>
                <c:pt idx="614">
                  <c:v>90</c:v>
                </c:pt>
                <c:pt idx="615">
                  <c:v>91</c:v>
                </c:pt>
                <c:pt idx="616">
                  <c:v>90</c:v>
                </c:pt>
                <c:pt idx="617">
                  <c:v>92</c:v>
                </c:pt>
                <c:pt idx="618">
                  <c:v>91</c:v>
                </c:pt>
                <c:pt idx="619">
                  <c:v>92</c:v>
                </c:pt>
                <c:pt idx="620">
                  <c:v>90</c:v>
                </c:pt>
                <c:pt idx="621">
                  <c:v>90</c:v>
                </c:pt>
                <c:pt idx="622">
                  <c:v>90</c:v>
                </c:pt>
                <c:pt idx="623">
                  <c:v>92</c:v>
                </c:pt>
                <c:pt idx="624">
                  <c:v>92</c:v>
                </c:pt>
                <c:pt idx="625">
                  <c:v>92</c:v>
                </c:pt>
                <c:pt idx="626">
                  <c:v>90</c:v>
                </c:pt>
                <c:pt idx="627">
                  <c:v>90</c:v>
                </c:pt>
                <c:pt idx="628">
                  <c:v>92</c:v>
                </c:pt>
                <c:pt idx="629">
                  <c:v>90</c:v>
                </c:pt>
                <c:pt idx="630">
                  <c:v>90</c:v>
                </c:pt>
                <c:pt idx="631">
                  <c:v>91</c:v>
                </c:pt>
                <c:pt idx="632">
                  <c:v>90</c:v>
                </c:pt>
                <c:pt idx="633">
                  <c:v>92</c:v>
                </c:pt>
                <c:pt idx="634">
                  <c:v>90</c:v>
                </c:pt>
                <c:pt idx="635">
                  <c:v>91</c:v>
                </c:pt>
                <c:pt idx="636">
                  <c:v>90</c:v>
                </c:pt>
                <c:pt idx="637">
                  <c:v>90</c:v>
                </c:pt>
                <c:pt idx="638">
                  <c:v>90</c:v>
                </c:pt>
                <c:pt idx="639">
                  <c:v>90</c:v>
                </c:pt>
                <c:pt idx="640">
                  <c:v>92</c:v>
                </c:pt>
                <c:pt idx="641">
                  <c:v>90</c:v>
                </c:pt>
                <c:pt idx="642">
                  <c:v>92</c:v>
                </c:pt>
                <c:pt idx="643">
                  <c:v>92</c:v>
                </c:pt>
                <c:pt idx="644">
                  <c:v>90</c:v>
                </c:pt>
                <c:pt idx="645">
                  <c:v>90</c:v>
                </c:pt>
                <c:pt idx="646">
                  <c:v>90</c:v>
                </c:pt>
                <c:pt idx="647">
                  <c:v>90</c:v>
                </c:pt>
                <c:pt idx="648">
                  <c:v>90</c:v>
                </c:pt>
                <c:pt idx="649">
                  <c:v>92</c:v>
                </c:pt>
                <c:pt idx="650">
                  <c:v>90</c:v>
                </c:pt>
                <c:pt idx="651">
                  <c:v>90</c:v>
                </c:pt>
                <c:pt idx="652">
                  <c:v>91</c:v>
                </c:pt>
                <c:pt idx="653">
                  <c:v>92</c:v>
                </c:pt>
                <c:pt idx="654">
                  <c:v>93</c:v>
                </c:pt>
                <c:pt idx="655">
                  <c:v>92</c:v>
                </c:pt>
                <c:pt idx="656">
                  <c:v>91</c:v>
                </c:pt>
                <c:pt idx="657">
                  <c:v>90</c:v>
                </c:pt>
                <c:pt idx="658">
                  <c:v>90</c:v>
                </c:pt>
                <c:pt idx="659">
                  <c:v>91</c:v>
                </c:pt>
                <c:pt idx="660">
                  <c:v>92</c:v>
                </c:pt>
                <c:pt idx="661">
                  <c:v>92</c:v>
                </c:pt>
                <c:pt idx="662">
                  <c:v>92</c:v>
                </c:pt>
                <c:pt idx="663">
                  <c:v>90</c:v>
                </c:pt>
                <c:pt idx="664">
                  <c:v>90</c:v>
                </c:pt>
                <c:pt idx="665">
                  <c:v>92</c:v>
                </c:pt>
                <c:pt idx="666">
                  <c:v>92</c:v>
                </c:pt>
                <c:pt idx="667">
                  <c:v>91</c:v>
                </c:pt>
                <c:pt idx="668">
                  <c:v>90</c:v>
                </c:pt>
                <c:pt idx="669">
                  <c:v>91</c:v>
                </c:pt>
                <c:pt idx="670">
                  <c:v>92</c:v>
                </c:pt>
                <c:pt idx="671">
                  <c:v>92</c:v>
                </c:pt>
                <c:pt idx="672">
                  <c:v>90</c:v>
                </c:pt>
                <c:pt idx="673">
                  <c:v>92</c:v>
                </c:pt>
                <c:pt idx="674">
                  <c:v>90</c:v>
                </c:pt>
                <c:pt idx="675">
                  <c:v>90</c:v>
                </c:pt>
                <c:pt idx="676">
                  <c:v>90</c:v>
                </c:pt>
                <c:pt idx="677">
                  <c:v>90</c:v>
                </c:pt>
                <c:pt idx="678">
                  <c:v>90</c:v>
                </c:pt>
                <c:pt idx="679">
                  <c:v>90</c:v>
                </c:pt>
                <c:pt idx="680">
                  <c:v>90</c:v>
                </c:pt>
                <c:pt idx="681">
                  <c:v>90</c:v>
                </c:pt>
                <c:pt idx="682">
                  <c:v>90</c:v>
                </c:pt>
                <c:pt idx="683">
                  <c:v>90</c:v>
                </c:pt>
                <c:pt idx="684">
                  <c:v>90</c:v>
                </c:pt>
                <c:pt idx="686">
                  <c:v>90</c:v>
                </c:pt>
                <c:pt idx="687">
                  <c:v>90</c:v>
                </c:pt>
                <c:pt idx="690">
                  <c:v>90</c:v>
                </c:pt>
                <c:pt idx="691">
                  <c:v>90</c:v>
                </c:pt>
                <c:pt idx="692">
                  <c:v>90</c:v>
                </c:pt>
                <c:pt idx="693">
                  <c:v>90</c:v>
                </c:pt>
                <c:pt idx="694">
                  <c:v>90</c:v>
                </c:pt>
                <c:pt idx="695">
                  <c:v>90</c:v>
                </c:pt>
                <c:pt idx="696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B2-4CA0-AABC-C97E85E1D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2881311"/>
        <c:axId val="692884639"/>
      </c:lineChart>
      <c:dateAx>
        <c:axId val="692881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Fecha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4639"/>
        <c:crosses val="autoZero"/>
        <c:auto val="1"/>
        <c:lblOffset val="100"/>
        <c:baseTimeUnit val="days"/>
      </c:dateAx>
      <c:valAx>
        <c:axId val="69288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Lectura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1311"/>
        <c:crosses val="autoZero"/>
        <c:crossBetween val="between"/>
        <c:minorUnit val="5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0" i="0" baseline="0">
                <a:effectLst/>
              </a:rPr>
              <a:t>Humedal de la Vaca - Lectura de Miras Año 2019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Mira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Corregida'!$C$4:$C$264</c:f>
              <c:numCache>
                <c:formatCode>m/d/yyyy</c:formatCode>
                <c:ptCount val="261"/>
                <c:pt idx="0">
                  <c:v>43467</c:v>
                </c:pt>
                <c:pt idx="1">
                  <c:v>43468</c:v>
                </c:pt>
                <c:pt idx="2">
                  <c:v>43469</c:v>
                </c:pt>
                <c:pt idx="3">
                  <c:v>43470</c:v>
                </c:pt>
                <c:pt idx="4">
                  <c:v>43473</c:v>
                </c:pt>
                <c:pt idx="5">
                  <c:v>43474</c:v>
                </c:pt>
                <c:pt idx="6">
                  <c:v>43475</c:v>
                </c:pt>
                <c:pt idx="7">
                  <c:v>43476</c:v>
                </c:pt>
                <c:pt idx="8">
                  <c:v>43477</c:v>
                </c:pt>
                <c:pt idx="9">
                  <c:v>43479</c:v>
                </c:pt>
                <c:pt idx="10">
                  <c:v>43480</c:v>
                </c:pt>
                <c:pt idx="11">
                  <c:v>43481</c:v>
                </c:pt>
                <c:pt idx="12">
                  <c:v>43483</c:v>
                </c:pt>
                <c:pt idx="13">
                  <c:v>43484</c:v>
                </c:pt>
                <c:pt idx="14">
                  <c:v>43486</c:v>
                </c:pt>
                <c:pt idx="15">
                  <c:v>43487</c:v>
                </c:pt>
                <c:pt idx="16">
                  <c:v>43488</c:v>
                </c:pt>
                <c:pt idx="17">
                  <c:v>43489</c:v>
                </c:pt>
                <c:pt idx="18">
                  <c:v>43491</c:v>
                </c:pt>
                <c:pt idx="19">
                  <c:v>43508</c:v>
                </c:pt>
                <c:pt idx="20">
                  <c:v>43509</c:v>
                </c:pt>
                <c:pt idx="21">
                  <c:v>43510</c:v>
                </c:pt>
                <c:pt idx="22">
                  <c:v>43511</c:v>
                </c:pt>
                <c:pt idx="23">
                  <c:v>43512</c:v>
                </c:pt>
                <c:pt idx="24">
                  <c:v>43514</c:v>
                </c:pt>
                <c:pt idx="25">
                  <c:v>43515</c:v>
                </c:pt>
                <c:pt idx="26">
                  <c:v>43516</c:v>
                </c:pt>
                <c:pt idx="27">
                  <c:v>43517</c:v>
                </c:pt>
                <c:pt idx="28">
                  <c:v>43518</c:v>
                </c:pt>
                <c:pt idx="29">
                  <c:v>43519</c:v>
                </c:pt>
                <c:pt idx="30">
                  <c:v>43521</c:v>
                </c:pt>
                <c:pt idx="31">
                  <c:v>43523</c:v>
                </c:pt>
                <c:pt idx="32">
                  <c:v>43524</c:v>
                </c:pt>
                <c:pt idx="33">
                  <c:v>43525</c:v>
                </c:pt>
                <c:pt idx="34">
                  <c:v>43526</c:v>
                </c:pt>
                <c:pt idx="35">
                  <c:v>43528</c:v>
                </c:pt>
                <c:pt idx="36">
                  <c:v>43529</c:v>
                </c:pt>
                <c:pt idx="37">
                  <c:v>43530</c:v>
                </c:pt>
                <c:pt idx="38">
                  <c:v>43531</c:v>
                </c:pt>
                <c:pt idx="39">
                  <c:v>43532</c:v>
                </c:pt>
                <c:pt idx="40">
                  <c:v>43533</c:v>
                </c:pt>
                <c:pt idx="41">
                  <c:v>43535</c:v>
                </c:pt>
                <c:pt idx="42">
                  <c:v>43537</c:v>
                </c:pt>
                <c:pt idx="43">
                  <c:v>43539</c:v>
                </c:pt>
                <c:pt idx="44">
                  <c:v>43540</c:v>
                </c:pt>
                <c:pt idx="45">
                  <c:v>43542</c:v>
                </c:pt>
                <c:pt idx="46">
                  <c:v>43543</c:v>
                </c:pt>
                <c:pt idx="47">
                  <c:v>43544</c:v>
                </c:pt>
                <c:pt idx="48">
                  <c:v>43545</c:v>
                </c:pt>
                <c:pt idx="49">
                  <c:v>43546</c:v>
                </c:pt>
                <c:pt idx="50">
                  <c:v>43547</c:v>
                </c:pt>
                <c:pt idx="51">
                  <c:v>43550</c:v>
                </c:pt>
                <c:pt idx="52">
                  <c:v>43551</c:v>
                </c:pt>
                <c:pt idx="53">
                  <c:v>43552</c:v>
                </c:pt>
                <c:pt idx="54">
                  <c:v>43553</c:v>
                </c:pt>
                <c:pt idx="55">
                  <c:v>43554</c:v>
                </c:pt>
                <c:pt idx="56">
                  <c:v>43556</c:v>
                </c:pt>
                <c:pt idx="57">
                  <c:v>43557</c:v>
                </c:pt>
                <c:pt idx="58">
                  <c:v>43558</c:v>
                </c:pt>
                <c:pt idx="59">
                  <c:v>43559</c:v>
                </c:pt>
                <c:pt idx="60">
                  <c:v>43560</c:v>
                </c:pt>
                <c:pt idx="61">
                  <c:v>43561</c:v>
                </c:pt>
                <c:pt idx="62">
                  <c:v>43563</c:v>
                </c:pt>
                <c:pt idx="63">
                  <c:v>43564</c:v>
                </c:pt>
                <c:pt idx="64">
                  <c:v>43565</c:v>
                </c:pt>
                <c:pt idx="65">
                  <c:v>43566</c:v>
                </c:pt>
                <c:pt idx="66">
                  <c:v>43567</c:v>
                </c:pt>
                <c:pt idx="67">
                  <c:v>43568</c:v>
                </c:pt>
                <c:pt idx="68">
                  <c:v>43570</c:v>
                </c:pt>
                <c:pt idx="69">
                  <c:v>43571</c:v>
                </c:pt>
                <c:pt idx="70">
                  <c:v>43577</c:v>
                </c:pt>
                <c:pt idx="71">
                  <c:v>43578</c:v>
                </c:pt>
                <c:pt idx="72">
                  <c:v>43579</c:v>
                </c:pt>
                <c:pt idx="73">
                  <c:v>43580</c:v>
                </c:pt>
                <c:pt idx="74">
                  <c:v>43581</c:v>
                </c:pt>
                <c:pt idx="75">
                  <c:v>43582</c:v>
                </c:pt>
                <c:pt idx="76">
                  <c:v>43584</c:v>
                </c:pt>
                <c:pt idx="77">
                  <c:v>43585</c:v>
                </c:pt>
                <c:pt idx="78">
                  <c:v>43587</c:v>
                </c:pt>
                <c:pt idx="79">
                  <c:v>43588</c:v>
                </c:pt>
                <c:pt idx="80">
                  <c:v>43589</c:v>
                </c:pt>
                <c:pt idx="81">
                  <c:v>43591</c:v>
                </c:pt>
                <c:pt idx="82">
                  <c:v>43592</c:v>
                </c:pt>
                <c:pt idx="83">
                  <c:v>43593</c:v>
                </c:pt>
                <c:pt idx="84">
                  <c:v>43594</c:v>
                </c:pt>
                <c:pt idx="85">
                  <c:v>43595</c:v>
                </c:pt>
                <c:pt idx="86">
                  <c:v>43596</c:v>
                </c:pt>
                <c:pt idx="87">
                  <c:v>43598</c:v>
                </c:pt>
                <c:pt idx="88">
                  <c:v>43599</c:v>
                </c:pt>
                <c:pt idx="89">
                  <c:v>43600</c:v>
                </c:pt>
                <c:pt idx="90">
                  <c:v>43603</c:v>
                </c:pt>
                <c:pt idx="91">
                  <c:v>43605</c:v>
                </c:pt>
                <c:pt idx="92">
                  <c:v>43606</c:v>
                </c:pt>
                <c:pt idx="93">
                  <c:v>43607</c:v>
                </c:pt>
                <c:pt idx="94">
                  <c:v>43608</c:v>
                </c:pt>
                <c:pt idx="95">
                  <c:v>43609</c:v>
                </c:pt>
                <c:pt idx="96">
                  <c:v>43610</c:v>
                </c:pt>
                <c:pt idx="97">
                  <c:v>43612</c:v>
                </c:pt>
                <c:pt idx="98">
                  <c:v>43613</c:v>
                </c:pt>
                <c:pt idx="99">
                  <c:v>43614</c:v>
                </c:pt>
                <c:pt idx="100">
                  <c:v>43615</c:v>
                </c:pt>
                <c:pt idx="101">
                  <c:v>43616</c:v>
                </c:pt>
                <c:pt idx="102">
                  <c:v>43617</c:v>
                </c:pt>
                <c:pt idx="103">
                  <c:v>43620</c:v>
                </c:pt>
                <c:pt idx="104">
                  <c:v>43621</c:v>
                </c:pt>
                <c:pt idx="105">
                  <c:v>43622</c:v>
                </c:pt>
                <c:pt idx="106">
                  <c:v>43623</c:v>
                </c:pt>
                <c:pt idx="107">
                  <c:v>43624</c:v>
                </c:pt>
                <c:pt idx="108">
                  <c:v>43626</c:v>
                </c:pt>
                <c:pt idx="109">
                  <c:v>43627</c:v>
                </c:pt>
                <c:pt idx="110">
                  <c:v>43628</c:v>
                </c:pt>
                <c:pt idx="111">
                  <c:v>43629</c:v>
                </c:pt>
                <c:pt idx="112">
                  <c:v>43630</c:v>
                </c:pt>
                <c:pt idx="113">
                  <c:v>43631</c:v>
                </c:pt>
                <c:pt idx="114">
                  <c:v>43633</c:v>
                </c:pt>
                <c:pt idx="115">
                  <c:v>43634</c:v>
                </c:pt>
                <c:pt idx="116">
                  <c:v>43635</c:v>
                </c:pt>
                <c:pt idx="117">
                  <c:v>43636</c:v>
                </c:pt>
                <c:pt idx="118">
                  <c:v>43637</c:v>
                </c:pt>
                <c:pt idx="119">
                  <c:v>43638</c:v>
                </c:pt>
                <c:pt idx="120">
                  <c:v>43641</c:v>
                </c:pt>
                <c:pt idx="121">
                  <c:v>43642</c:v>
                </c:pt>
                <c:pt idx="122">
                  <c:v>43643</c:v>
                </c:pt>
                <c:pt idx="123">
                  <c:v>43644</c:v>
                </c:pt>
                <c:pt idx="124">
                  <c:v>43645</c:v>
                </c:pt>
                <c:pt idx="125">
                  <c:v>43648</c:v>
                </c:pt>
                <c:pt idx="126">
                  <c:v>43649</c:v>
                </c:pt>
                <c:pt idx="127">
                  <c:v>43650</c:v>
                </c:pt>
                <c:pt idx="128">
                  <c:v>43651</c:v>
                </c:pt>
                <c:pt idx="129">
                  <c:v>43652</c:v>
                </c:pt>
                <c:pt idx="130">
                  <c:v>43654</c:v>
                </c:pt>
                <c:pt idx="131">
                  <c:v>43656</c:v>
                </c:pt>
                <c:pt idx="132">
                  <c:v>43658</c:v>
                </c:pt>
                <c:pt idx="133">
                  <c:v>43659</c:v>
                </c:pt>
                <c:pt idx="134">
                  <c:v>43661</c:v>
                </c:pt>
                <c:pt idx="135">
                  <c:v>43662</c:v>
                </c:pt>
                <c:pt idx="136">
                  <c:v>43663</c:v>
                </c:pt>
                <c:pt idx="137">
                  <c:v>43664</c:v>
                </c:pt>
                <c:pt idx="138">
                  <c:v>43665</c:v>
                </c:pt>
                <c:pt idx="139">
                  <c:v>43668</c:v>
                </c:pt>
                <c:pt idx="140">
                  <c:v>43669</c:v>
                </c:pt>
                <c:pt idx="141">
                  <c:v>43670</c:v>
                </c:pt>
                <c:pt idx="142">
                  <c:v>43671</c:v>
                </c:pt>
                <c:pt idx="143">
                  <c:v>43672</c:v>
                </c:pt>
                <c:pt idx="144">
                  <c:v>43673</c:v>
                </c:pt>
                <c:pt idx="145">
                  <c:v>43675</c:v>
                </c:pt>
                <c:pt idx="146">
                  <c:v>43676</c:v>
                </c:pt>
                <c:pt idx="147">
                  <c:v>43677</c:v>
                </c:pt>
                <c:pt idx="148">
                  <c:v>43678</c:v>
                </c:pt>
                <c:pt idx="149">
                  <c:v>43679</c:v>
                </c:pt>
                <c:pt idx="150">
                  <c:v>43680</c:v>
                </c:pt>
                <c:pt idx="151">
                  <c:v>43682</c:v>
                </c:pt>
                <c:pt idx="152">
                  <c:v>43683</c:v>
                </c:pt>
                <c:pt idx="153">
                  <c:v>43685</c:v>
                </c:pt>
                <c:pt idx="154">
                  <c:v>43686</c:v>
                </c:pt>
                <c:pt idx="155">
                  <c:v>43689</c:v>
                </c:pt>
                <c:pt idx="156">
                  <c:v>43690</c:v>
                </c:pt>
                <c:pt idx="157">
                  <c:v>43691</c:v>
                </c:pt>
                <c:pt idx="158">
                  <c:v>43692</c:v>
                </c:pt>
                <c:pt idx="159">
                  <c:v>43693</c:v>
                </c:pt>
                <c:pt idx="160">
                  <c:v>43694</c:v>
                </c:pt>
                <c:pt idx="161">
                  <c:v>43697</c:v>
                </c:pt>
                <c:pt idx="162">
                  <c:v>43698</c:v>
                </c:pt>
                <c:pt idx="163">
                  <c:v>43699</c:v>
                </c:pt>
                <c:pt idx="164">
                  <c:v>43700</c:v>
                </c:pt>
                <c:pt idx="165">
                  <c:v>43701</c:v>
                </c:pt>
                <c:pt idx="166">
                  <c:v>43703</c:v>
                </c:pt>
                <c:pt idx="167">
                  <c:v>43704</c:v>
                </c:pt>
                <c:pt idx="168">
                  <c:v>43705</c:v>
                </c:pt>
                <c:pt idx="169">
                  <c:v>43706</c:v>
                </c:pt>
                <c:pt idx="170">
                  <c:v>43707</c:v>
                </c:pt>
                <c:pt idx="171">
                  <c:v>43710</c:v>
                </c:pt>
                <c:pt idx="172">
                  <c:v>43711</c:v>
                </c:pt>
                <c:pt idx="173">
                  <c:v>43712</c:v>
                </c:pt>
                <c:pt idx="174">
                  <c:v>43713</c:v>
                </c:pt>
                <c:pt idx="175">
                  <c:v>43714</c:v>
                </c:pt>
                <c:pt idx="176">
                  <c:v>43715</c:v>
                </c:pt>
                <c:pt idx="177">
                  <c:v>43717</c:v>
                </c:pt>
                <c:pt idx="178">
                  <c:v>43718</c:v>
                </c:pt>
                <c:pt idx="179">
                  <c:v>43719</c:v>
                </c:pt>
                <c:pt idx="180">
                  <c:v>43720</c:v>
                </c:pt>
                <c:pt idx="181">
                  <c:v>43721</c:v>
                </c:pt>
                <c:pt idx="182">
                  <c:v>43724</c:v>
                </c:pt>
                <c:pt idx="183">
                  <c:v>43725</c:v>
                </c:pt>
                <c:pt idx="184">
                  <c:v>43726</c:v>
                </c:pt>
                <c:pt idx="185">
                  <c:v>43727</c:v>
                </c:pt>
                <c:pt idx="186">
                  <c:v>43728</c:v>
                </c:pt>
                <c:pt idx="187">
                  <c:v>43729</c:v>
                </c:pt>
                <c:pt idx="188">
                  <c:v>43731</c:v>
                </c:pt>
                <c:pt idx="189">
                  <c:v>43732</c:v>
                </c:pt>
                <c:pt idx="190">
                  <c:v>43733</c:v>
                </c:pt>
                <c:pt idx="191">
                  <c:v>43734</c:v>
                </c:pt>
                <c:pt idx="192">
                  <c:v>43735</c:v>
                </c:pt>
                <c:pt idx="193">
                  <c:v>43736</c:v>
                </c:pt>
                <c:pt idx="194">
                  <c:v>43738</c:v>
                </c:pt>
                <c:pt idx="195">
                  <c:v>43739</c:v>
                </c:pt>
                <c:pt idx="196">
                  <c:v>43740</c:v>
                </c:pt>
                <c:pt idx="197">
                  <c:v>43741</c:v>
                </c:pt>
                <c:pt idx="198">
                  <c:v>43742</c:v>
                </c:pt>
                <c:pt idx="199">
                  <c:v>43743</c:v>
                </c:pt>
                <c:pt idx="200">
                  <c:v>43745</c:v>
                </c:pt>
                <c:pt idx="201">
                  <c:v>43746</c:v>
                </c:pt>
                <c:pt idx="202">
                  <c:v>43747</c:v>
                </c:pt>
                <c:pt idx="203">
                  <c:v>43748</c:v>
                </c:pt>
                <c:pt idx="204">
                  <c:v>43749</c:v>
                </c:pt>
                <c:pt idx="205">
                  <c:v>43750</c:v>
                </c:pt>
                <c:pt idx="206">
                  <c:v>43753</c:v>
                </c:pt>
                <c:pt idx="207">
                  <c:v>43754</c:v>
                </c:pt>
                <c:pt idx="208">
                  <c:v>43755</c:v>
                </c:pt>
                <c:pt idx="209">
                  <c:v>43756</c:v>
                </c:pt>
                <c:pt idx="210">
                  <c:v>43757</c:v>
                </c:pt>
                <c:pt idx="211">
                  <c:v>43759</c:v>
                </c:pt>
                <c:pt idx="212">
                  <c:v>43760</c:v>
                </c:pt>
                <c:pt idx="213">
                  <c:v>43762</c:v>
                </c:pt>
                <c:pt idx="214">
                  <c:v>43763</c:v>
                </c:pt>
                <c:pt idx="215">
                  <c:v>43764</c:v>
                </c:pt>
                <c:pt idx="216">
                  <c:v>43766</c:v>
                </c:pt>
                <c:pt idx="217">
                  <c:v>43767</c:v>
                </c:pt>
                <c:pt idx="218">
                  <c:v>43768</c:v>
                </c:pt>
                <c:pt idx="219">
                  <c:v>43769</c:v>
                </c:pt>
                <c:pt idx="220">
                  <c:v>43771</c:v>
                </c:pt>
                <c:pt idx="221">
                  <c:v>43774</c:v>
                </c:pt>
                <c:pt idx="222">
                  <c:v>43775</c:v>
                </c:pt>
                <c:pt idx="223">
                  <c:v>43776</c:v>
                </c:pt>
                <c:pt idx="224">
                  <c:v>43777</c:v>
                </c:pt>
                <c:pt idx="225">
                  <c:v>43778</c:v>
                </c:pt>
                <c:pt idx="226">
                  <c:v>43781</c:v>
                </c:pt>
                <c:pt idx="227">
                  <c:v>43782</c:v>
                </c:pt>
                <c:pt idx="228">
                  <c:v>43783</c:v>
                </c:pt>
                <c:pt idx="229">
                  <c:v>43784</c:v>
                </c:pt>
                <c:pt idx="230">
                  <c:v>43785</c:v>
                </c:pt>
                <c:pt idx="231">
                  <c:v>43787</c:v>
                </c:pt>
                <c:pt idx="232">
                  <c:v>43788</c:v>
                </c:pt>
                <c:pt idx="233">
                  <c:v>43789</c:v>
                </c:pt>
                <c:pt idx="234">
                  <c:v>43790</c:v>
                </c:pt>
                <c:pt idx="235">
                  <c:v>43791</c:v>
                </c:pt>
                <c:pt idx="236">
                  <c:v>43794</c:v>
                </c:pt>
                <c:pt idx="237">
                  <c:v>43795</c:v>
                </c:pt>
                <c:pt idx="238">
                  <c:v>43796</c:v>
                </c:pt>
                <c:pt idx="239">
                  <c:v>43797</c:v>
                </c:pt>
                <c:pt idx="240">
                  <c:v>43798</c:v>
                </c:pt>
                <c:pt idx="241">
                  <c:v>43799</c:v>
                </c:pt>
                <c:pt idx="242">
                  <c:v>43801</c:v>
                </c:pt>
                <c:pt idx="243">
                  <c:v>43802</c:v>
                </c:pt>
                <c:pt idx="244">
                  <c:v>43803</c:v>
                </c:pt>
                <c:pt idx="245">
                  <c:v>43804</c:v>
                </c:pt>
                <c:pt idx="246">
                  <c:v>43805</c:v>
                </c:pt>
                <c:pt idx="247">
                  <c:v>43806</c:v>
                </c:pt>
                <c:pt idx="248">
                  <c:v>43808</c:v>
                </c:pt>
                <c:pt idx="249">
                  <c:v>43809</c:v>
                </c:pt>
                <c:pt idx="250">
                  <c:v>43810</c:v>
                </c:pt>
                <c:pt idx="251">
                  <c:v>43811</c:v>
                </c:pt>
                <c:pt idx="252">
                  <c:v>43812</c:v>
                </c:pt>
                <c:pt idx="253">
                  <c:v>43813</c:v>
                </c:pt>
                <c:pt idx="254">
                  <c:v>43815</c:v>
                </c:pt>
                <c:pt idx="255">
                  <c:v>43816</c:v>
                </c:pt>
                <c:pt idx="256">
                  <c:v>43818</c:v>
                </c:pt>
                <c:pt idx="257">
                  <c:v>43819</c:v>
                </c:pt>
                <c:pt idx="258">
                  <c:v>43820</c:v>
                </c:pt>
                <c:pt idx="259">
                  <c:v>43857</c:v>
                </c:pt>
                <c:pt idx="260">
                  <c:v>43858</c:v>
                </c:pt>
              </c:numCache>
            </c:numRef>
          </c:cat>
          <c:val>
            <c:numRef>
              <c:f>'Mira Vaca Total Corregida'!$E$4:$E$264</c:f>
              <c:numCache>
                <c:formatCode>General</c:formatCode>
                <c:ptCount val="261"/>
                <c:pt idx="5">
                  <c:v>143</c:v>
                </c:pt>
                <c:pt idx="6">
                  <c:v>140</c:v>
                </c:pt>
                <c:pt idx="7">
                  <c:v>140</c:v>
                </c:pt>
                <c:pt idx="8">
                  <c:v>140</c:v>
                </c:pt>
                <c:pt idx="9">
                  <c:v>140</c:v>
                </c:pt>
                <c:pt idx="10">
                  <c:v>140</c:v>
                </c:pt>
                <c:pt idx="11">
                  <c:v>140</c:v>
                </c:pt>
                <c:pt idx="12">
                  <c:v>138</c:v>
                </c:pt>
                <c:pt idx="13">
                  <c:v>138</c:v>
                </c:pt>
                <c:pt idx="16">
                  <c:v>180</c:v>
                </c:pt>
                <c:pt idx="17">
                  <c:v>126</c:v>
                </c:pt>
                <c:pt idx="18">
                  <c:v>160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  <c:pt idx="23">
                  <c:v>180</c:v>
                </c:pt>
                <c:pt idx="25">
                  <c:v>190</c:v>
                </c:pt>
                <c:pt idx="29">
                  <c:v>180</c:v>
                </c:pt>
                <c:pt idx="31">
                  <c:v>195</c:v>
                </c:pt>
                <c:pt idx="32">
                  <c:v>175</c:v>
                </c:pt>
                <c:pt idx="33">
                  <c:v>195</c:v>
                </c:pt>
                <c:pt idx="37">
                  <c:v>185</c:v>
                </c:pt>
                <c:pt idx="38">
                  <c:v>190</c:v>
                </c:pt>
                <c:pt idx="39">
                  <c:v>185</c:v>
                </c:pt>
                <c:pt idx="40">
                  <c:v>190</c:v>
                </c:pt>
                <c:pt idx="42">
                  <c:v>199</c:v>
                </c:pt>
                <c:pt idx="43">
                  <c:v>165</c:v>
                </c:pt>
                <c:pt idx="44">
                  <c:v>180</c:v>
                </c:pt>
                <c:pt idx="45">
                  <c:v>200</c:v>
                </c:pt>
                <c:pt idx="54">
                  <c:v>180</c:v>
                </c:pt>
                <c:pt idx="56">
                  <c:v>195</c:v>
                </c:pt>
                <c:pt idx="59">
                  <c:v>160</c:v>
                </c:pt>
                <c:pt idx="60">
                  <c:v>175</c:v>
                </c:pt>
                <c:pt idx="61">
                  <c:v>185</c:v>
                </c:pt>
                <c:pt idx="64">
                  <c:v>200</c:v>
                </c:pt>
                <c:pt idx="66">
                  <c:v>200</c:v>
                </c:pt>
                <c:pt idx="67">
                  <c:v>200</c:v>
                </c:pt>
                <c:pt idx="69">
                  <c:v>200</c:v>
                </c:pt>
                <c:pt idx="71">
                  <c:v>190</c:v>
                </c:pt>
                <c:pt idx="72">
                  <c:v>200</c:v>
                </c:pt>
                <c:pt idx="73">
                  <c:v>290</c:v>
                </c:pt>
                <c:pt idx="82">
                  <c:v>210</c:v>
                </c:pt>
                <c:pt idx="83">
                  <c:v>170</c:v>
                </c:pt>
                <c:pt idx="84">
                  <c:v>190</c:v>
                </c:pt>
                <c:pt idx="85">
                  <c:v>190</c:v>
                </c:pt>
                <c:pt idx="86">
                  <c:v>160</c:v>
                </c:pt>
                <c:pt idx="88">
                  <c:v>160</c:v>
                </c:pt>
                <c:pt idx="89">
                  <c:v>190</c:v>
                </c:pt>
                <c:pt idx="90">
                  <c:v>180</c:v>
                </c:pt>
                <c:pt idx="93">
                  <c:v>170</c:v>
                </c:pt>
                <c:pt idx="94">
                  <c:v>155</c:v>
                </c:pt>
                <c:pt idx="95">
                  <c:v>190</c:v>
                </c:pt>
                <c:pt idx="96">
                  <c:v>150</c:v>
                </c:pt>
                <c:pt idx="97">
                  <c:v>150</c:v>
                </c:pt>
                <c:pt idx="98">
                  <c:v>150</c:v>
                </c:pt>
                <c:pt idx="99">
                  <c:v>170</c:v>
                </c:pt>
                <c:pt idx="100">
                  <c:v>145</c:v>
                </c:pt>
                <c:pt idx="101">
                  <c:v>160</c:v>
                </c:pt>
                <c:pt idx="102">
                  <c:v>150</c:v>
                </c:pt>
                <c:pt idx="103">
                  <c:v>110</c:v>
                </c:pt>
                <c:pt idx="104">
                  <c:v>135</c:v>
                </c:pt>
                <c:pt idx="105">
                  <c:v>120</c:v>
                </c:pt>
                <c:pt idx="106">
                  <c:v>165</c:v>
                </c:pt>
                <c:pt idx="107">
                  <c:v>130</c:v>
                </c:pt>
                <c:pt idx="108">
                  <c:v>190</c:v>
                </c:pt>
                <c:pt idx="109">
                  <c:v>90</c:v>
                </c:pt>
                <c:pt idx="110">
                  <c:v>170</c:v>
                </c:pt>
                <c:pt idx="111">
                  <c:v>170</c:v>
                </c:pt>
                <c:pt idx="112">
                  <c:v>120</c:v>
                </c:pt>
                <c:pt idx="113">
                  <c:v>160</c:v>
                </c:pt>
                <c:pt idx="114">
                  <c:v>130</c:v>
                </c:pt>
                <c:pt idx="115">
                  <c:v>129</c:v>
                </c:pt>
                <c:pt idx="116">
                  <c:v>130</c:v>
                </c:pt>
                <c:pt idx="117">
                  <c:v>155</c:v>
                </c:pt>
                <c:pt idx="118">
                  <c:v>140</c:v>
                </c:pt>
                <c:pt idx="119">
                  <c:v>160</c:v>
                </c:pt>
                <c:pt idx="120">
                  <c:v>180</c:v>
                </c:pt>
                <c:pt idx="121">
                  <c:v>192</c:v>
                </c:pt>
                <c:pt idx="122">
                  <c:v>160</c:v>
                </c:pt>
                <c:pt idx="123">
                  <c:v>163</c:v>
                </c:pt>
                <c:pt idx="124">
                  <c:v>170</c:v>
                </c:pt>
                <c:pt idx="125">
                  <c:v>165</c:v>
                </c:pt>
                <c:pt idx="126">
                  <c:v>165</c:v>
                </c:pt>
                <c:pt idx="127">
                  <c:v>170</c:v>
                </c:pt>
                <c:pt idx="128">
                  <c:v>190</c:v>
                </c:pt>
                <c:pt idx="129">
                  <c:v>158</c:v>
                </c:pt>
                <c:pt idx="130">
                  <c:v>157</c:v>
                </c:pt>
                <c:pt idx="131">
                  <c:v>189</c:v>
                </c:pt>
                <c:pt idx="132">
                  <c:v>190</c:v>
                </c:pt>
                <c:pt idx="133">
                  <c:v>190</c:v>
                </c:pt>
                <c:pt idx="134">
                  <c:v>174</c:v>
                </c:pt>
                <c:pt idx="135">
                  <c:v>160</c:v>
                </c:pt>
                <c:pt idx="136">
                  <c:v>140</c:v>
                </c:pt>
                <c:pt idx="137">
                  <c:v>147</c:v>
                </c:pt>
                <c:pt idx="138">
                  <c:v>140</c:v>
                </c:pt>
                <c:pt idx="139">
                  <c:v>140</c:v>
                </c:pt>
                <c:pt idx="140">
                  <c:v>153</c:v>
                </c:pt>
                <c:pt idx="141">
                  <c:v>170</c:v>
                </c:pt>
                <c:pt idx="142">
                  <c:v>181</c:v>
                </c:pt>
                <c:pt idx="143">
                  <c:v>140</c:v>
                </c:pt>
                <c:pt idx="144">
                  <c:v>142</c:v>
                </c:pt>
                <c:pt idx="145">
                  <c:v>140</c:v>
                </c:pt>
                <c:pt idx="146">
                  <c:v>140</c:v>
                </c:pt>
                <c:pt idx="147">
                  <c:v>140</c:v>
                </c:pt>
                <c:pt idx="148">
                  <c:v>140</c:v>
                </c:pt>
                <c:pt idx="149">
                  <c:v>140</c:v>
                </c:pt>
                <c:pt idx="150">
                  <c:v>140</c:v>
                </c:pt>
                <c:pt idx="151">
                  <c:v>140</c:v>
                </c:pt>
                <c:pt idx="152">
                  <c:v>140</c:v>
                </c:pt>
                <c:pt idx="153">
                  <c:v>170</c:v>
                </c:pt>
                <c:pt idx="154">
                  <c:v>170</c:v>
                </c:pt>
                <c:pt idx="155">
                  <c:v>150</c:v>
                </c:pt>
                <c:pt idx="156">
                  <c:v>180</c:v>
                </c:pt>
                <c:pt idx="157">
                  <c:v>185</c:v>
                </c:pt>
                <c:pt idx="158">
                  <c:v>190</c:v>
                </c:pt>
                <c:pt idx="159">
                  <c:v>195</c:v>
                </c:pt>
                <c:pt idx="160">
                  <c:v>190</c:v>
                </c:pt>
                <c:pt idx="161">
                  <c:v>190</c:v>
                </c:pt>
                <c:pt idx="162">
                  <c:v>195</c:v>
                </c:pt>
                <c:pt idx="163">
                  <c:v>195</c:v>
                </c:pt>
                <c:pt idx="164">
                  <c:v>197</c:v>
                </c:pt>
                <c:pt idx="165">
                  <c:v>197</c:v>
                </c:pt>
                <c:pt idx="166">
                  <c:v>190</c:v>
                </c:pt>
                <c:pt idx="167">
                  <c:v>190</c:v>
                </c:pt>
                <c:pt idx="168">
                  <c:v>163</c:v>
                </c:pt>
                <c:pt idx="169">
                  <c:v>150</c:v>
                </c:pt>
                <c:pt idx="170">
                  <c:v>175</c:v>
                </c:pt>
                <c:pt idx="171">
                  <c:v>161</c:v>
                </c:pt>
                <c:pt idx="172">
                  <c:v>165</c:v>
                </c:pt>
                <c:pt idx="173">
                  <c:v>164</c:v>
                </c:pt>
                <c:pt idx="174">
                  <c:v>145</c:v>
                </c:pt>
                <c:pt idx="175">
                  <c:v>150</c:v>
                </c:pt>
                <c:pt idx="176">
                  <c:v>150</c:v>
                </c:pt>
                <c:pt idx="177">
                  <c:v>145</c:v>
                </c:pt>
                <c:pt idx="178">
                  <c:v>145</c:v>
                </c:pt>
                <c:pt idx="179">
                  <c:v>180</c:v>
                </c:pt>
                <c:pt idx="180">
                  <c:v>190</c:v>
                </c:pt>
                <c:pt idx="181">
                  <c:v>195</c:v>
                </c:pt>
                <c:pt idx="182">
                  <c:v>135</c:v>
                </c:pt>
                <c:pt idx="183">
                  <c:v>139</c:v>
                </c:pt>
                <c:pt idx="184">
                  <c:v>160</c:v>
                </c:pt>
                <c:pt idx="185">
                  <c:v>150</c:v>
                </c:pt>
                <c:pt idx="186">
                  <c:v>190</c:v>
                </c:pt>
                <c:pt idx="187">
                  <c:v>163</c:v>
                </c:pt>
                <c:pt idx="188">
                  <c:v>140</c:v>
                </c:pt>
                <c:pt idx="189">
                  <c:v>135</c:v>
                </c:pt>
                <c:pt idx="190">
                  <c:v>130</c:v>
                </c:pt>
                <c:pt idx="191">
                  <c:v>135</c:v>
                </c:pt>
                <c:pt idx="192">
                  <c:v>131</c:v>
                </c:pt>
                <c:pt idx="193">
                  <c:v>131</c:v>
                </c:pt>
                <c:pt idx="194">
                  <c:v>146</c:v>
                </c:pt>
                <c:pt idx="195">
                  <c:v>143</c:v>
                </c:pt>
                <c:pt idx="196">
                  <c:v>140</c:v>
                </c:pt>
                <c:pt idx="197">
                  <c:v>190</c:v>
                </c:pt>
                <c:pt idx="198">
                  <c:v>143</c:v>
                </c:pt>
                <c:pt idx="199">
                  <c:v>140</c:v>
                </c:pt>
                <c:pt idx="200">
                  <c:v>150</c:v>
                </c:pt>
                <c:pt idx="201">
                  <c:v>150</c:v>
                </c:pt>
                <c:pt idx="202">
                  <c:v>140</c:v>
                </c:pt>
                <c:pt idx="203">
                  <c:v>140</c:v>
                </c:pt>
                <c:pt idx="204">
                  <c:v>190</c:v>
                </c:pt>
                <c:pt idx="205">
                  <c:v>192</c:v>
                </c:pt>
                <c:pt idx="206">
                  <c:v>140</c:v>
                </c:pt>
                <c:pt idx="207">
                  <c:v>135</c:v>
                </c:pt>
                <c:pt idx="208">
                  <c:v>130</c:v>
                </c:pt>
                <c:pt idx="209">
                  <c:v>135</c:v>
                </c:pt>
                <c:pt idx="210">
                  <c:v>130</c:v>
                </c:pt>
                <c:pt idx="211">
                  <c:v>130</c:v>
                </c:pt>
                <c:pt idx="212">
                  <c:v>130</c:v>
                </c:pt>
                <c:pt idx="213">
                  <c:v>135</c:v>
                </c:pt>
                <c:pt idx="214">
                  <c:v>130</c:v>
                </c:pt>
                <c:pt idx="215">
                  <c:v>135</c:v>
                </c:pt>
                <c:pt idx="216">
                  <c:v>131</c:v>
                </c:pt>
                <c:pt idx="217">
                  <c:v>130</c:v>
                </c:pt>
                <c:pt idx="218">
                  <c:v>129</c:v>
                </c:pt>
                <c:pt idx="219">
                  <c:v>130</c:v>
                </c:pt>
                <c:pt idx="220">
                  <c:v>130</c:v>
                </c:pt>
                <c:pt idx="221">
                  <c:v>180</c:v>
                </c:pt>
                <c:pt idx="222">
                  <c:v>180</c:v>
                </c:pt>
                <c:pt idx="223">
                  <c:v>160</c:v>
                </c:pt>
                <c:pt idx="224">
                  <c:v>180</c:v>
                </c:pt>
                <c:pt idx="225">
                  <c:v>190</c:v>
                </c:pt>
                <c:pt idx="226">
                  <c:v>200</c:v>
                </c:pt>
                <c:pt idx="227">
                  <c:v>190</c:v>
                </c:pt>
                <c:pt idx="228">
                  <c:v>170</c:v>
                </c:pt>
                <c:pt idx="229">
                  <c:v>170</c:v>
                </c:pt>
                <c:pt idx="230">
                  <c:v>170</c:v>
                </c:pt>
                <c:pt idx="231">
                  <c:v>190</c:v>
                </c:pt>
                <c:pt idx="232">
                  <c:v>195</c:v>
                </c:pt>
                <c:pt idx="233">
                  <c:v>185</c:v>
                </c:pt>
                <c:pt idx="234">
                  <c:v>185</c:v>
                </c:pt>
                <c:pt idx="235">
                  <c:v>180</c:v>
                </c:pt>
                <c:pt idx="236">
                  <c:v>190</c:v>
                </c:pt>
                <c:pt idx="237">
                  <c:v>195</c:v>
                </c:pt>
                <c:pt idx="238">
                  <c:v>190</c:v>
                </c:pt>
                <c:pt idx="239">
                  <c:v>190</c:v>
                </c:pt>
                <c:pt idx="240">
                  <c:v>170</c:v>
                </c:pt>
                <c:pt idx="241">
                  <c:v>170</c:v>
                </c:pt>
                <c:pt idx="242">
                  <c:v>170</c:v>
                </c:pt>
                <c:pt idx="243">
                  <c:v>170</c:v>
                </c:pt>
                <c:pt idx="244">
                  <c:v>170</c:v>
                </c:pt>
                <c:pt idx="245">
                  <c:v>170</c:v>
                </c:pt>
                <c:pt idx="246">
                  <c:v>170</c:v>
                </c:pt>
                <c:pt idx="247">
                  <c:v>170</c:v>
                </c:pt>
                <c:pt idx="248">
                  <c:v>170</c:v>
                </c:pt>
                <c:pt idx="249">
                  <c:v>170</c:v>
                </c:pt>
                <c:pt idx="250">
                  <c:v>170</c:v>
                </c:pt>
                <c:pt idx="251">
                  <c:v>170</c:v>
                </c:pt>
                <c:pt idx="252">
                  <c:v>180</c:v>
                </c:pt>
                <c:pt idx="253">
                  <c:v>170</c:v>
                </c:pt>
                <c:pt idx="254">
                  <c:v>180</c:v>
                </c:pt>
                <c:pt idx="255">
                  <c:v>170</c:v>
                </c:pt>
                <c:pt idx="256">
                  <c:v>170</c:v>
                </c:pt>
                <c:pt idx="257">
                  <c:v>170</c:v>
                </c:pt>
                <c:pt idx="258">
                  <c:v>170</c:v>
                </c:pt>
                <c:pt idx="259">
                  <c:v>168</c:v>
                </c:pt>
                <c:pt idx="260">
                  <c:v>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EC-479D-99A6-179F38FDB75D}"/>
            </c:ext>
          </c:extLst>
        </c:ser>
        <c:ser>
          <c:idx val="1"/>
          <c:order val="1"/>
          <c:tx>
            <c:v>Mira 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Corregida'!$C$4:$C$264</c:f>
              <c:numCache>
                <c:formatCode>m/d/yyyy</c:formatCode>
                <c:ptCount val="261"/>
                <c:pt idx="0">
                  <c:v>43467</c:v>
                </c:pt>
                <c:pt idx="1">
                  <c:v>43468</c:v>
                </c:pt>
                <c:pt idx="2">
                  <c:v>43469</c:v>
                </c:pt>
                <c:pt idx="3">
                  <c:v>43470</c:v>
                </c:pt>
                <c:pt idx="4">
                  <c:v>43473</c:v>
                </c:pt>
                <c:pt idx="5">
                  <c:v>43474</c:v>
                </c:pt>
                <c:pt idx="6">
                  <c:v>43475</c:v>
                </c:pt>
                <c:pt idx="7">
                  <c:v>43476</c:v>
                </c:pt>
                <c:pt idx="8">
                  <c:v>43477</c:v>
                </c:pt>
                <c:pt idx="9">
                  <c:v>43479</c:v>
                </c:pt>
                <c:pt idx="10">
                  <c:v>43480</c:v>
                </c:pt>
                <c:pt idx="11">
                  <c:v>43481</c:v>
                </c:pt>
                <c:pt idx="12">
                  <c:v>43483</c:v>
                </c:pt>
                <c:pt idx="13">
                  <c:v>43484</c:v>
                </c:pt>
                <c:pt idx="14">
                  <c:v>43486</c:v>
                </c:pt>
                <c:pt idx="15">
                  <c:v>43487</c:v>
                </c:pt>
                <c:pt idx="16">
                  <c:v>43488</c:v>
                </c:pt>
                <c:pt idx="17">
                  <c:v>43489</c:v>
                </c:pt>
                <c:pt idx="18">
                  <c:v>43491</c:v>
                </c:pt>
                <c:pt idx="19">
                  <c:v>43508</c:v>
                </c:pt>
                <c:pt idx="20">
                  <c:v>43509</c:v>
                </c:pt>
                <c:pt idx="21">
                  <c:v>43510</c:v>
                </c:pt>
                <c:pt idx="22">
                  <c:v>43511</c:v>
                </c:pt>
                <c:pt idx="23">
                  <c:v>43512</c:v>
                </c:pt>
                <c:pt idx="24">
                  <c:v>43514</c:v>
                </c:pt>
                <c:pt idx="25">
                  <c:v>43515</c:v>
                </c:pt>
                <c:pt idx="26">
                  <c:v>43516</c:v>
                </c:pt>
                <c:pt idx="27">
                  <c:v>43517</c:v>
                </c:pt>
                <c:pt idx="28">
                  <c:v>43518</c:v>
                </c:pt>
                <c:pt idx="29">
                  <c:v>43519</c:v>
                </c:pt>
                <c:pt idx="30">
                  <c:v>43521</c:v>
                </c:pt>
                <c:pt idx="31">
                  <c:v>43523</c:v>
                </c:pt>
                <c:pt idx="32">
                  <c:v>43524</c:v>
                </c:pt>
                <c:pt idx="33">
                  <c:v>43525</c:v>
                </c:pt>
                <c:pt idx="34">
                  <c:v>43526</c:v>
                </c:pt>
                <c:pt idx="35">
                  <c:v>43528</c:v>
                </c:pt>
                <c:pt idx="36">
                  <c:v>43529</c:v>
                </c:pt>
                <c:pt idx="37">
                  <c:v>43530</c:v>
                </c:pt>
                <c:pt idx="38">
                  <c:v>43531</c:v>
                </c:pt>
                <c:pt idx="39">
                  <c:v>43532</c:v>
                </c:pt>
                <c:pt idx="40">
                  <c:v>43533</c:v>
                </c:pt>
                <c:pt idx="41">
                  <c:v>43535</c:v>
                </c:pt>
                <c:pt idx="42">
                  <c:v>43537</c:v>
                </c:pt>
                <c:pt idx="43">
                  <c:v>43539</c:v>
                </c:pt>
                <c:pt idx="44">
                  <c:v>43540</c:v>
                </c:pt>
                <c:pt idx="45">
                  <c:v>43542</c:v>
                </c:pt>
                <c:pt idx="46">
                  <c:v>43543</c:v>
                </c:pt>
                <c:pt idx="47">
                  <c:v>43544</c:v>
                </c:pt>
                <c:pt idx="48">
                  <c:v>43545</c:v>
                </c:pt>
                <c:pt idx="49">
                  <c:v>43546</c:v>
                </c:pt>
                <c:pt idx="50">
                  <c:v>43547</c:v>
                </c:pt>
                <c:pt idx="51">
                  <c:v>43550</c:v>
                </c:pt>
                <c:pt idx="52">
                  <c:v>43551</c:v>
                </c:pt>
                <c:pt idx="53">
                  <c:v>43552</c:v>
                </c:pt>
                <c:pt idx="54">
                  <c:v>43553</c:v>
                </c:pt>
                <c:pt idx="55">
                  <c:v>43554</c:v>
                </c:pt>
                <c:pt idx="56">
                  <c:v>43556</c:v>
                </c:pt>
                <c:pt idx="57">
                  <c:v>43557</c:v>
                </c:pt>
                <c:pt idx="58">
                  <c:v>43558</c:v>
                </c:pt>
                <c:pt idx="59">
                  <c:v>43559</c:v>
                </c:pt>
                <c:pt idx="60">
                  <c:v>43560</c:v>
                </c:pt>
                <c:pt idx="61">
                  <c:v>43561</c:v>
                </c:pt>
                <c:pt idx="62">
                  <c:v>43563</c:v>
                </c:pt>
                <c:pt idx="63">
                  <c:v>43564</c:v>
                </c:pt>
                <c:pt idx="64">
                  <c:v>43565</c:v>
                </c:pt>
                <c:pt idx="65">
                  <c:v>43566</c:v>
                </c:pt>
                <c:pt idx="66">
                  <c:v>43567</c:v>
                </c:pt>
                <c:pt idx="67">
                  <c:v>43568</c:v>
                </c:pt>
                <c:pt idx="68">
                  <c:v>43570</c:v>
                </c:pt>
                <c:pt idx="69">
                  <c:v>43571</c:v>
                </c:pt>
                <c:pt idx="70">
                  <c:v>43577</c:v>
                </c:pt>
                <c:pt idx="71">
                  <c:v>43578</c:v>
                </c:pt>
                <c:pt idx="72">
                  <c:v>43579</c:v>
                </c:pt>
                <c:pt idx="73">
                  <c:v>43580</c:v>
                </c:pt>
                <c:pt idx="74">
                  <c:v>43581</c:v>
                </c:pt>
                <c:pt idx="75">
                  <c:v>43582</c:v>
                </c:pt>
                <c:pt idx="76">
                  <c:v>43584</c:v>
                </c:pt>
                <c:pt idx="77">
                  <c:v>43585</c:v>
                </c:pt>
                <c:pt idx="78">
                  <c:v>43587</c:v>
                </c:pt>
                <c:pt idx="79">
                  <c:v>43588</c:v>
                </c:pt>
                <c:pt idx="80">
                  <c:v>43589</c:v>
                </c:pt>
                <c:pt idx="81">
                  <c:v>43591</c:v>
                </c:pt>
                <c:pt idx="82">
                  <c:v>43592</c:v>
                </c:pt>
                <c:pt idx="83">
                  <c:v>43593</c:v>
                </c:pt>
                <c:pt idx="84">
                  <c:v>43594</c:v>
                </c:pt>
                <c:pt idx="85">
                  <c:v>43595</c:v>
                </c:pt>
                <c:pt idx="86">
                  <c:v>43596</c:v>
                </c:pt>
                <c:pt idx="87">
                  <c:v>43598</c:v>
                </c:pt>
                <c:pt idx="88">
                  <c:v>43599</c:v>
                </c:pt>
                <c:pt idx="89">
                  <c:v>43600</c:v>
                </c:pt>
                <c:pt idx="90">
                  <c:v>43603</c:v>
                </c:pt>
                <c:pt idx="91">
                  <c:v>43605</c:v>
                </c:pt>
                <c:pt idx="92">
                  <c:v>43606</c:v>
                </c:pt>
                <c:pt idx="93">
                  <c:v>43607</c:v>
                </c:pt>
                <c:pt idx="94">
                  <c:v>43608</c:v>
                </c:pt>
                <c:pt idx="95">
                  <c:v>43609</c:v>
                </c:pt>
                <c:pt idx="96">
                  <c:v>43610</c:v>
                </c:pt>
                <c:pt idx="97">
                  <c:v>43612</c:v>
                </c:pt>
                <c:pt idx="98">
                  <c:v>43613</c:v>
                </c:pt>
                <c:pt idx="99">
                  <c:v>43614</c:v>
                </c:pt>
                <c:pt idx="100">
                  <c:v>43615</c:v>
                </c:pt>
                <c:pt idx="101">
                  <c:v>43616</c:v>
                </c:pt>
                <c:pt idx="102">
                  <c:v>43617</c:v>
                </c:pt>
                <c:pt idx="103">
                  <c:v>43620</c:v>
                </c:pt>
                <c:pt idx="104">
                  <c:v>43621</c:v>
                </c:pt>
                <c:pt idx="105">
                  <c:v>43622</c:v>
                </c:pt>
                <c:pt idx="106">
                  <c:v>43623</c:v>
                </c:pt>
                <c:pt idx="107">
                  <c:v>43624</c:v>
                </c:pt>
                <c:pt idx="108">
                  <c:v>43626</c:v>
                </c:pt>
                <c:pt idx="109">
                  <c:v>43627</c:v>
                </c:pt>
                <c:pt idx="110">
                  <c:v>43628</c:v>
                </c:pt>
                <c:pt idx="111">
                  <c:v>43629</c:v>
                </c:pt>
                <c:pt idx="112">
                  <c:v>43630</c:v>
                </c:pt>
                <c:pt idx="113">
                  <c:v>43631</c:v>
                </c:pt>
                <c:pt idx="114">
                  <c:v>43633</c:v>
                </c:pt>
                <c:pt idx="115">
                  <c:v>43634</c:v>
                </c:pt>
                <c:pt idx="116">
                  <c:v>43635</c:v>
                </c:pt>
                <c:pt idx="117">
                  <c:v>43636</c:v>
                </c:pt>
                <c:pt idx="118">
                  <c:v>43637</c:v>
                </c:pt>
                <c:pt idx="119">
                  <c:v>43638</c:v>
                </c:pt>
                <c:pt idx="120">
                  <c:v>43641</c:v>
                </c:pt>
                <c:pt idx="121">
                  <c:v>43642</c:v>
                </c:pt>
                <c:pt idx="122">
                  <c:v>43643</c:v>
                </c:pt>
                <c:pt idx="123">
                  <c:v>43644</c:v>
                </c:pt>
                <c:pt idx="124">
                  <c:v>43645</c:v>
                </c:pt>
                <c:pt idx="125">
                  <c:v>43648</c:v>
                </c:pt>
                <c:pt idx="126">
                  <c:v>43649</c:v>
                </c:pt>
                <c:pt idx="127">
                  <c:v>43650</c:v>
                </c:pt>
                <c:pt idx="128">
                  <c:v>43651</c:v>
                </c:pt>
                <c:pt idx="129">
                  <c:v>43652</c:v>
                </c:pt>
                <c:pt idx="130">
                  <c:v>43654</c:v>
                </c:pt>
                <c:pt idx="131">
                  <c:v>43656</c:v>
                </c:pt>
                <c:pt idx="132">
                  <c:v>43658</c:v>
                </c:pt>
                <c:pt idx="133">
                  <c:v>43659</c:v>
                </c:pt>
                <c:pt idx="134">
                  <c:v>43661</c:v>
                </c:pt>
                <c:pt idx="135">
                  <c:v>43662</c:v>
                </c:pt>
                <c:pt idx="136">
                  <c:v>43663</c:v>
                </c:pt>
                <c:pt idx="137">
                  <c:v>43664</c:v>
                </c:pt>
                <c:pt idx="138">
                  <c:v>43665</c:v>
                </c:pt>
                <c:pt idx="139">
                  <c:v>43668</c:v>
                </c:pt>
                <c:pt idx="140">
                  <c:v>43669</c:v>
                </c:pt>
                <c:pt idx="141">
                  <c:v>43670</c:v>
                </c:pt>
                <c:pt idx="142">
                  <c:v>43671</c:v>
                </c:pt>
                <c:pt idx="143">
                  <c:v>43672</c:v>
                </c:pt>
                <c:pt idx="144">
                  <c:v>43673</c:v>
                </c:pt>
                <c:pt idx="145">
                  <c:v>43675</c:v>
                </c:pt>
                <c:pt idx="146">
                  <c:v>43676</c:v>
                </c:pt>
                <c:pt idx="147">
                  <c:v>43677</c:v>
                </c:pt>
                <c:pt idx="148">
                  <c:v>43678</c:v>
                </c:pt>
                <c:pt idx="149">
                  <c:v>43679</c:v>
                </c:pt>
                <c:pt idx="150">
                  <c:v>43680</c:v>
                </c:pt>
                <c:pt idx="151">
                  <c:v>43682</c:v>
                </c:pt>
                <c:pt idx="152">
                  <c:v>43683</c:v>
                </c:pt>
                <c:pt idx="153">
                  <c:v>43685</c:v>
                </c:pt>
                <c:pt idx="154">
                  <c:v>43686</c:v>
                </c:pt>
                <c:pt idx="155">
                  <c:v>43689</c:v>
                </c:pt>
                <c:pt idx="156">
                  <c:v>43690</c:v>
                </c:pt>
                <c:pt idx="157">
                  <c:v>43691</c:v>
                </c:pt>
                <c:pt idx="158">
                  <c:v>43692</c:v>
                </c:pt>
                <c:pt idx="159">
                  <c:v>43693</c:v>
                </c:pt>
                <c:pt idx="160">
                  <c:v>43694</c:v>
                </c:pt>
                <c:pt idx="161">
                  <c:v>43697</c:v>
                </c:pt>
                <c:pt idx="162">
                  <c:v>43698</c:v>
                </c:pt>
                <c:pt idx="163">
                  <c:v>43699</c:v>
                </c:pt>
                <c:pt idx="164">
                  <c:v>43700</c:v>
                </c:pt>
                <c:pt idx="165">
                  <c:v>43701</c:v>
                </c:pt>
                <c:pt idx="166">
                  <c:v>43703</c:v>
                </c:pt>
                <c:pt idx="167">
                  <c:v>43704</c:v>
                </c:pt>
                <c:pt idx="168">
                  <c:v>43705</c:v>
                </c:pt>
                <c:pt idx="169">
                  <c:v>43706</c:v>
                </c:pt>
                <c:pt idx="170">
                  <c:v>43707</c:v>
                </c:pt>
                <c:pt idx="171">
                  <c:v>43710</c:v>
                </c:pt>
                <c:pt idx="172">
                  <c:v>43711</c:v>
                </c:pt>
                <c:pt idx="173">
                  <c:v>43712</c:v>
                </c:pt>
                <c:pt idx="174">
                  <c:v>43713</c:v>
                </c:pt>
                <c:pt idx="175">
                  <c:v>43714</c:v>
                </c:pt>
                <c:pt idx="176">
                  <c:v>43715</c:v>
                </c:pt>
                <c:pt idx="177">
                  <c:v>43717</c:v>
                </c:pt>
                <c:pt idx="178">
                  <c:v>43718</c:v>
                </c:pt>
                <c:pt idx="179">
                  <c:v>43719</c:v>
                </c:pt>
                <c:pt idx="180">
                  <c:v>43720</c:v>
                </c:pt>
                <c:pt idx="181">
                  <c:v>43721</c:v>
                </c:pt>
                <c:pt idx="182">
                  <c:v>43724</c:v>
                </c:pt>
                <c:pt idx="183">
                  <c:v>43725</c:v>
                </c:pt>
                <c:pt idx="184">
                  <c:v>43726</c:v>
                </c:pt>
                <c:pt idx="185">
                  <c:v>43727</c:v>
                </c:pt>
                <c:pt idx="186">
                  <c:v>43728</c:v>
                </c:pt>
                <c:pt idx="187">
                  <c:v>43729</c:v>
                </c:pt>
                <c:pt idx="188">
                  <c:v>43731</c:v>
                </c:pt>
                <c:pt idx="189">
                  <c:v>43732</c:v>
                </c:pt>
                <c:pt idx="190">
                  <c:v>43733</c:v>
                </c:pt>
                <c:pt idx="191">
                  <c:v>43734</c:v>
                </c:pt>
                <c:pt idx="192">
                  <c:v>43735</c:v>
                </c:pt>
                <c:pt idx="193">
                  <c:v>43736</c:v>
                </c:pt>
                <c:pt idx="194">
                  <c:v>43738</c:v>
                </c:pt>
                <c:pt idx="195">
                  <c:v>43739</c:v>
                </c:pt>
                <c:pt idx="196">
                  <c:v>43740</c:v>
                </c:pt>
                <c:pt idx="197">
                  <c:v>43741</c:v>
                </c:pt>
                <c:pt idx="198">
                  <c:v>43742</c:v>
                </c:pt>
                <c:pt idx="199">
                  <c:v>43743</c:v>
                </c:pt>
                <c:pt idx="200">
                  <c:v>43745</c:v>
                </c:pt>
                <c:pt idx="201">
                  <c:v>43746</c:v>
                </c:pt>
                <c:pt idx="202">
                  <c:v>43747</c:v>
                </c:pt>
                <c:pt idx="203">
                  <c:v>43748</c:v>
                </c:pt>
                <c:pt idx="204">
                  <c:v>43749</c:v>
                </c:pt>
                <c:pt idx="205">
                  <c:v>43750</c:v>
                </c:pt>
                <c:pt idx="206">
                  <c:v>43753</c:v>
                </c:pt>
                <c:pt idx="207">
                  <c:v>43754</c:v>
                </c:pt>
                <c:pt idx="208">
                  <c:v>43755</c:v>
                </c:pt>
                <c:pt idx="209">
                  <c:v>43756</c:v>
                </c:pt>
                <c:pt idx="210">
                  <c:v>43757</c:v>
                </c:pt>
                <c:pt idx="211">
                  <c:v>43759</c:v>
                </c:pt>
                <c:pt idx="212">
                  <c:v>43760</c:v>
                </c:pt>
                <c:pt idx="213">
                  <c:v>43762</c:v>
                </c:pt>
                <c:pt idx="214">
                  <c:v>43763</c:v>
                </c:pt>
                <c:pt idx="215">
                  <c:v>43764</c:v>
                </c:pt>
                <c:pt idx="216">
                  <c:v>43766</c:v>
                </c:pt>
                <c:pt idx="217">
                  <c:v>43767</c:v>
                </c:pt>
                <c:pt idx="218">
                  <c:v>43768</c:v>
                </c:pt>
                <c:pt idx="219">
                  <c:v>43769</c:v>
                </c:pt>
                <c:pt idx="220">
                  <c:v>43771</c:v>
                </c:pt>
                <c:pt idx="221">
                  <c:v>43774</c:v>
                </c:pt>
                <c:pt idx="222">
                  <c:v>43775</c:v>
                </c:pt>
                <c:pt idx="223">
                  <c:v>43776</c:v>
                </c:pt>
                <c:pt idx="224">
                  <c:v>43777</c:v>
                </c:pt>
                <c:pt idx="225">
                  <c:v>43778</c:v>
                </c:pt>
                <c:pt idx="226">
                  <c:v>43781</c:v>
                </c:pt>
                <c:pt idx="227">
                  <c:v>43782</c:v>
                </c:pt>
                <c:pt idx="228">
                  <c:v>43783</c:v>
                </c:pt>
                <c:pt idx="229">
                  <c:v>43784</c:v>
                </c:pt>
                <c:pt idx="230">
                  <c:v>43785</c:v>
                </c:pt>
                <c:pt idx="231">
                  <c:v>43787</c:v>
                </c:pt>
                <c:pt idx="232">
                  <c:v>43788</c:v>
                </c:pt>
                <c:pt idx="233">
                  <c:v>43789</c:v>
                </c:pt>
                <c:pt idx="234">
                  <c:v>43790</c:v>
                </c:pt>
                <c:pt idx="235">
                  <c:v>43791</c:v>
                </c:pt>
                <c:pt idx="236">
                  <c:v>43794</c:v>
                </c:pt>
                <c:pt idx="237">
                  <c:v>43795</c:v>
                </c:pt>
                <c:pt idx="238">
                  <c:v>43796</c:v>
                </c:pt>
                <c:pt idx="239">
                  <c:v>43797</c:v>
                </c:pt>
                <c:pt idx="240">
                  <c:v>43798</c:v>
                </c:pt>
                <c:pt idx="241">
                  <c:v>43799</c:v>
                </c:pt>
                <c:pt idx="242">
                  <c:v>43801</c:v>
                </c:pt>
                <c:pt idx="243">
                  <c:v>43802</c:v>
                </c:pt>
                <c:pt idx="244">
                  <c:v>43803</c:v>
                </c:pt>
                <c:pt idx="245">
                  <c:v>43804</c:v>
                </c:pt>
                <c:pt idx="246">
                  <c:v>43805</c:v>
                </c:pt>
                <c:pt idx="247">
                  <c:v>43806</c:v>
                </c:pt>
                <c:pt idx="248">
                  <c:v>43808</c:v>
                </c:pt>
                <c:pt idx="249">
                  <c:v>43809</c:v>
                </c:pt>
                <c:pt idx="250">
                  <c:v>43810</c:v>
                </c:pt>
                <c:pt idx="251">
                  <c:v>43811</c:v>
                </c:pt>
                <c:pt idx="252">
                  <c:v>43812</c:v>
                </c:pt>
                <c:pt idx="253">
                  <c:v>43813</c:v>
                </c:pt>
                <c:pt idx="254">
                  <c:v>43815</c:v>
                </c:pt>
                <c:pt idx="255">
                  <c:v>43816</c:v>
                </c:pt>
                <c:pt idx="256">
                  <c:v>43818</c:v>
                </c:pt>
                <c:pt idx="257">
                  <c:v>43819</c:v>
                </c:pt>
                <c:pt idx="258">
                  <c:v>43820</c:v>
                </c:pt>
                <c:pt idx="259">
                  <c:v>43857</c:v>
                </c:pt>
                <c:pt idx="260">
                  <c:v>43858</c:v>
                </c:pt>
              </c:numCache>
            </c:numRef>
          </c:cat>
          <c:val>
            <c:numRef>
              <c:f>'Mira Vaca Total Corregida'!$G$4:$G$264</c:f>
              <c:numCache>
                <c:formatCode>General</c:formatCode>
                <c:ptCount val="261"/>
                <c:pt idx="0">
                  <c:v>133</c:v>
                </c:pt>
                <c:pt idx="1">
                  <c:v>133</c:v>
                </c:pt>
                <c:pt idx="2">
                  <c:v>133</c:v>
                </c:pt>
                <c:pt idx="3">
                  <c:v>133</c:v>
                </c:pt>
                <c:pt idx="4">
                  <c:v>145</c:v>
                </c:pt>
                <c:pt idx="5">
                  <c:v>145</c:v>
                </c:pt>
                <c:pt idx="6">
                  <c:v>140</c:v>
                </c:pt>
                <c:pt idx="7">
                  <c:v>185</c:v>
                </c:pt>
                <c:pt idx="8">
                  <c:v>200</c:v>
                </c:pt>
                <c:pt idx="9">
                  <c:v>180</c:v>
                </c:pt>
                <c:pt idx="10">
                  <c:v>180</c:v>
                </c:pt>
                <c:pt idx="11">
                  <c:v>180</c:v>
                </c:pt>
                <c:pt idx="12">
                  <c:v>182</c:v>
                </c:pt>
                <c:pt idx="13">
                  <c:v>180</c:v>
                </c:pt>
                <c:pt idx="14">
                  <c:v>190</c:v>
                </c:pt>
                <c:pt idx="15">
                  <c:v>194</c:v>
                </c:pt>
                <c:pt idx="16">
                  <c:v>198</c:v>
                </c:pt>
                <c:pt idx="17">
                  <c:v>205</c:v>
                </c:pt>
                <c:pt idx="18">
                  <c:v>170</c:v>
                </c:pt>
                <c:pt idx="19">
                  <c:v>250</c:v>
                </c:pt>
                <c:pt idx="20">
                  <c:v>250</c:v>
                </c:pt>
                <c:pt idx="21">
                  <c:v>250</c:v>
                </c:pt>
                <c:pt idx="22">
                  <c:v>245</c:v>
                </c:pt>
                <c:pt idx="23">
                  <c:v>240</c:v>
                </c:pt>
                <c:pt idx="24">
                  <c:v>210</c:v>
                </c:pt>
                <c:pt idx="25">
                  <c:v>238</c:v>
                </c:pt>
                <c:pt idx="26">
                  <c:v>260</c:v>
                </c:pt>
                <c:pt idx="27">
                  <c:v>250</c:v>
                </c:pt>
                <c:pt idx="28">
                  <c:v>250</c:v>
                </c:pt>
                <c:pt idx="29">
                  <c:v>263</c:v>
                </c:pt>
                <c:pt idx="30">
                  <c:v>270</c:v>
                </c:pt>
                <c:pt idx="31">
                  <c:v>266</c:v>
                </c:pt>
                <c:pt idx="32">
                  <c:v>235</c:v>
                </c:pt>
                <c:pt idx="33">
                  <c:v>137</c:v>
                </c:pt>
                <c:pt idx="34">
                  <c:v>137</c:v>
                </c:pt>
                <c:pt idx="35">
                  <c:v>135</c:v>
                </c:pt>
                <c:pt idx="36">
                  <c:v>136</c:v>
                </c:pt>
                <c:pt idx="37">
                  <c:v>136</c:v>
                </c:pt>
                <c:pt idx="38">
                  <c:v>136</c:v>
                </c:pt>
                <c:pt idx="39">
                  <c:v>134</c:v>
                </c:pt>
                <c:pt idx="40">
                  <c:v>130</c:v>
                </c:pt>
                <c:pt idx="41">
                  <c:v>130</c:v>
                </c:pt>
                <c:pt idx="42">
                  <c:v>127</c:v>
                </c:pt>
                <c:pt idx="43">
                  <c:v>230</c:v>
                </c:pt>
                <c:pt idx="44">
                  <c:v>235</c:v>
                </c:pt>
                <c:pt idx="45">
                  <c:v>235</c:v>
                </c:pt>
                <c:pt idx="46">
                  <c:v>130</c:v>
                </c:pt>
                <c:pt idx="47">
                  <c:v>135</c:v>
                </c:pt>
                <c:pt idx="48">
                  <c:v>130</c:v>
                </c:pt>
                <c:pt idx="49">
                  <c:v>140</c:v>
                </c:pt>
                <c:pt idx="50">
                  <c:v>160</c:v>
                </c:pt>
                <c:pt idx="51">
                  <c:v>200</c:v>
                </c:pt>
                <c:pt idx="52">
                  <c:v>170</c:v>
                </c:pt>
                <c:pt idx="53">
                  <c:v>240</c:v>
                </c:pt>
                <c:pt idx="54">
                  <c:v>240</c:v>
                </c:pt>
                <c:pt idx="55">
                  <c:v>240</c:v>
                </c:pt>
                <c:pt idx="56">
                  <c:v>245</c:v>
                </c:pt>
                <c:pt idx="57">
                  <c:v>250</c:v>
                </c:pt>
                <c:pt idx="58">
                  <c:v>260</c:v>
                </c:pt>
                <c:pt idx="59">
                  <c:v>260</c:v>
                </c:pt>
                <c:pt idx="60">
                  <c:v>240</c:v>
                </c:pt>
                <c:pt idx="61">
                  <c:v>265</c:v>
                </c:pt>
                <c:pt idx="62">
                  <c:v>540</c:v>
                </c:pt>
                <c:pt idx="63">
                  <c:v>250</c:v>
                </c:pt>
                <c:pt idx="64">
                  <c:v>240</c:v>
                </c:pt>
                <c:pt idx="65">
                  <c:v>249</c:v>
                </c:pt>
                <c:pt idx="66">
                  <c:v>240</c:v>
                </c:pt>
                <c:pt idx="67">
                  <c:v>240</c:v>
                </c:pt>
                <c:pt idx="68">
                  <c:v>270</c:v>
                </c:pt>
                <c:pt idx="69">
                  <c:v>250</c:v>
                </c:pt>
                <c:pt idx="70">
                  <c:v>260</c:v>
                </c:pt>
                <c:pt idx="71">
                  <c:v>280</c:v>
                </c:pt>
                <c:pt idx="72">
                  <c:v>240</c:v>
                </c:pt>
                <c:pt idx="73">
                  <c:v>230</c:v>
                </c:pt>
                <c:pt idx="74">
                  <c:v>252</c:v>
                </c:pt>
                <c:pt idx="75">
                  <c:v>240</c:v>
                </c:pt>
                <c:pt idx="76">
                  <c:v>240</c:v>
                </c:pt>
                <c:pt idx="77">
                  <c:v>240</c:v>
                </c:pt>
                <c:pt idx="78">
                  <c:v>240</c:v>
                </c:pt>
                <c:pt idx="79">
                  <c:v>240</c:v>
                </c:pt>
                <c:pt idx="80">
                  <c:v>240</c:v>
                </c:pt>
                <c:pt idx="81">
                  <c:v>245</c:v>
                </c:pt>
                <c:pt idx="82">
                  <c:v>245</c:v>
                </c:pt>
                <c:pt idx="83">
                  <c:v>240</c:v>
                </c:pt>
                <c:pt idx="84">
                  <c:v>250</c:v>
                </c:pt>
                <c:pt idx="85">
                  <c:v>240</c:v>
                </c:pt>
                <c:pt idx="86">
                  <c:v>240</c:v>
                </c:pt>
                <c:pt idx="87">
                  <c:v>250</c:v>
                </c:pt>
                <c:pt idx="88">
                  <c:v>250</c:v>
                </c:pt>
                <c:pt idx="89">
                  <c:v>260</c:v>
                </c:pt>
                <c:pt idx="90">
                  <c:v>293</c:v>
                </c:pt>
                <c:pt idx="91">
                  <c:v>270</c:v>
                </c:pt>
                <c:pt idx="92">
                  <c:v>265</c:v>
                </c:pt>
                <c:pt idx="93">
                  <c:v>263</c:v>
                </c:pt>
                <c:pt idx="94">
                  <c:v>250</c:v>
                </c:pt>
                <c:pt idx="95">
                  <c:v>280</c:v>
                </c:pt>
                <c:pt idx="96">
                  <c:v>267</c:v>
                </c:pt>
                <c:pt idx="97">
                  <c:v>250</c:v>
                </c:pt>
                <c:pt idx="98">
                  <c:v>260</c:v>
                </c:pt>
                <c:pt idx="99">
                  <c:v>256</c:v>
                </c:pt>
                <c:pt idx="100">
                  <c:v>265</c:v>
                </c:pt>
                <c:pt idx="101">
                  <c:v>247</c:v>
                </c:pt>
                <c:pt idx="102">
                  <c:v>245</c:v>
                </c:pt>
                <c:pt idx="103">
                  <c:v>240</c:v>
                </c:pt>
                <c:pt idx="104">
                  <c:v>210</c:v>
                </c:pt>
                <c:pt idx="105">
                  <c:v>200</c:v>
                </c:pt>
                <c:pt idx="106">
                  <c:v>250</c:v>
                </c:pt>
                <c:pt idx="107">
                  <c:v>200</c:v>
                </c:pt>
                <c:pt idx="108">
                  <c:v>265</c:v>
                </c:pt>
                <c:pt idx="109">
                  <c:v>220</c:v>
                </c:pt>
                <c:pt idx="110">
                  <c:v>260</c:v>
                </c:pt>
                <c:pt idx="111">
                  <c:v>263</c:v>
                </c:pt>
                <c:pt idx="112">
                  <c:v>200</c:v>
                </c:pt>
                <c:pt idx="113">
                  <c:v>250</c:v>
                </c:pt>
                <c:pt idx="114">
                  <c:v>210</c:v>
                </c:pt>
                <c:pt idx="115">
                  <c:v>230</c:v>
                </c:pt>
                <c:pt idx="116">
                  <c:v>230</c:v>
                </c:pt>
                <c:pt idx="117">
                  <c:v>265</c:v>
                </c:pt>
                <c:pt idx="118">
                  <c:v>252</c:v>
                </c:pt>
                <c:pt idx="119">
                  <c:v>270</c:v>
                </c:pt>
                <c:pt idx="120">
                  <c:v>275</c:v>
                </c:pt>
                <c:pt idx="121">
                  <c:v>270</c:v>
                </c:pt>
                <c:pt idx="122">
                  <c:v>253</c:v>
                </c:pt>
                <c:pt idx="123">
                  <c:v>260</c:v>
                </c:pt>
                <c:pt idx="124">
                  <c:v>269</c:v>
                </c:pt>
                <c:pt idx="125">
                  <c:v>270</c:v>
                </c:pt>
                <c:pt idx="126">
                  <c:v>270</c:v>
                </c:pt>
                <c:pt idx="127">
                  <c:v>240</c:v>
                </c:pt>
                <c:pt idx="128">
                  <c:v>240</c:v>
                </c:pt>
                <c:pt idx="129">
                  <c:v>260</c:v>
                </c:pt>
                <c:pt idx="130">
                  <c:v>265</c:v>
                </c:pt>
                <c:pt idx="131">
                  <c:v>257</c:v>
                </c:pt>
                <c:pt idx="132">
                  <c:v>255</c:v>
                </c:pt>
                <c:pt idx="133">
                  <c:v>250</c:v>
                </c:pt>
                <c:pt idx="134">
                  <c:v>251</c:v>
                </c:pt>
                <c:pt idx="135">
                  <c:v>257</c:v>
                </c:pt>
                <c:pt idx="136">
                  <c:v>260</c:v>
                </c:pt>
                <c:pt idx="137">
                  <c:v>263</c:v>
                </c:pt>
                <c:pt idx="138">
                  <c:v>257</c:v>
                </c:pt>
                <c:pt idx="139">
                  <c:v>250</c:v>
                </c:pt>
                <c:pt idx="140">
                  <c:v>260</c:v>
                </c:pt>
                <c:pt idx="141">
                  <c:v>260</c:v>
                </c:pt>
                <c:pt idx="142">
                  <c:v>263</c:v>
                </c:pt>
                <c:pt idx="143">
                  <c:v>247</c:v>
                </c:pt>
                <c:pt idx="144">
                  <c:v>245</c:v>
                </c:pt>
                <c:pt idx="145">
                  <c:v>220</c:v>
                </c:pt>
                <c:pt idx="146">
                  <c:v>238</c:v>
                </c:pt>
                <c:pt idx="147">
                  <c:v>235</c:v>
                </c:pt>
                <c:pt idx="148">
                  <c:v>236</c:v>
                </c:pt>
                <c:pt idx="149">
                  <c:v>235</c:v>
                </c:pt>
                <c:pt idx="150">
                  <c:v>230</c:v>
                </c:pt>
                <c:pt idx="151">
                  <c:v>235</c:v>
                </c:pt>
                <c:pt idx="152">
                  <c:v>233</c:v>
                </c:pt>
                <c:pt idx="153">
                  <c:v>238</c:v>
                </c:pt>
                <c:pt idx="154">
                  <c:v>230</c:v>
                </c:pt>
                <c:pt idx="155">
                  <c:v>230</c:v>
                </c:pt>
                <c:pt idx="156">
                  <c:v>235</c:v>
                </c:pt>
                <c:pt idx="157">
                  <c:v>236</c:v>
                </c:pt>
                <c:pt idx="158">
                  <c:v>236</c:v>
                </c:pt>
                <c:pt idx="159">
                  <c:v>239</c:v>
                </c:pt>
                <c:pt idx="160">
                  <c:v>242</c:v>
                </c:pt>
                <c:pt idx="161">
                  <c:v>260</c:v>
                </c:pt>
                <c:pt idx="162">
                  <c:v>263</c:v>
                </c:pt>
                <c:pt idx="163">
                  <c:v>265</c:v>
                </c:pt>
                <c:pt idx="164">
                  <c:v>263</c:v>
                </c:pt>
                <c:pt idx="165">
                  <c:v>268</c:v>
                </c:pt>
                <c:pt idx="166">
                  <c:v>260</c:v>
                </c:pt>
                <c:pt idx="167">
                  <c:v>265</c:v>
                </c:pt>
                <c:pt idx="168">
                  <c:v>258</c:v>
                </c:pt>
                <c:pt idx="169">
                  <c:v>250</c:v>
                </c:pt>
                <c:pt idx="170">
                  <c:v>255</c:v>
                </c:pt>
                <c:pt idx="171">
                  <c:v>245</c:v>
                </c:pt>
                <c:pt idx="172">
                  <c:v>248</c:v>
                </c:pt>
                <c:pt idx="173">
                  <c:v>249</c:v>
                </c:pt>
                <c:pt idx="174">
                  <c:v>245</c:v>
                </c:pt>
                <c:pt idx="175">
                  <c:v>245</c:v>
                </c:pt>
                <c:pt idx="176">
                  <c:v>245</c:v>
                </c:pt>
                <c:pt idx="177">
                  <c:v>250</c:v>
                </c:pt>
                <c:pt idx="178">
                  <c:v>248</c:v>
                </c:pt>
                <c:pt idx="179">
                  <c:v>250</c:v>
                </c:pt>
                <c:pt idx="180">
                  <c:v>246</c:v>
                </c:pt>
                <c:pt idx="181">
                  <c:v>245</c:v>
                </c:pt>
                <c:pt idx="182">
                  <c:v>240</c:v>
                </c:pt>
                <c:pt idx="183">
                  <c:v>239</c:v>
                </c:pt>
                <c:pt idx="184">
                  <c:v>235</c:v>
                </c:pt>
                <c:pt idx="185">
                  <c:v>237</c:v>
                </c:pt>
                <c:pt idx="186">
                  <c:v>268</c:v>
                </c:pt>
                <c:pt idx="187">
                  <c:v>237</c:v>
                </c:pt>
                <c:pt idx="188">
                  <c:v>235</c:v>
                </c:pt>
                <c:pt idx="189">
                  <c:v>260</c:v>
                </c:pt>
                <c:pt idx="190">
                  <c:v>230</c:v>
                </c:pt>
                <c:pt idx="191">
                  <c:v>234</c:v>
                </c:pt>
                <c:pt idx="192">
                  <c:v>233</c:v>
                </c:pt>
                <c:pt idx="193">
                  <c:v>233</c:v>
                </c:pt>
                <c:pt idx="194">
                  <c:v>239</c:v>
                </c:pt>
                <c:pt idx="195">
                  <c:v>238</c:v>
                </c:pt>
                <c:pt idx="196">
                  <c:v>243</c:v>
                </c:pt>
                <c:pt idx="197">
                  <c:v>250</c:v>
                </c:pt>
                <c:pt idx="198">
                  <c:v>245</c:v>
                </c:pt>
                <c:pt idx="199">
                  <c:v>245</c:v>
                </c:pt>
                <c:pt idx="200">
                  <c:v>240</c:v>
                </c:pt>
                <c:pt idx="201">
                  <c:v>245</c:v>
                </c:pt>
                <c:pt idx="202">
                  <c:v>247</c:v>
                </c:pt>
                <c:pt idx="203">
                  <c:v>245</c:v>
                </c:pt>
                <c:pt idx="204">
                  <c:v>245</c:v>
                </c:pt>
                <c:pt idx="205">
                  <c:v>250</c:v>
                </c:pt>
                <c:pt idx="206">
                  <c:v>247</c:v>
                </c:pt>
                <c:pt idx="207">
                  <c:v>240</c:v>
                </c:pt>
                <c:pt idx="208">
                  <c:v>240</c:v>
                </c:pt>
                <c:pt idx="209">
                  <c:v>240</c:v>
                </c:pt>
                <c:pt idx="210">
                  <c:v>240</c:v>
                </c:pt>
                <c:pt idx="211">
                  <c:v>240</c:v>
                </c:pt>
                <c:pt idx="212">
                  <c:v>231</c:v>
                </c:pt>
                <c:pt idx="213">
                  <c:v>230</c:v>
                </c:pt>
                <c:pt idx="214">
                  <c:v>233</c:v>
                </c:pt>
                <c:pt idx="215">
                  <c:v>230</c:v>
                </c:pt>
                <c:pt idx="216">
                  <c:v>233</c:v>
                </c:pt>
                <c:pt idx="217">
                  <c:v>230</c:v>
                </c:pt>
                <c:pt idx="218">
                  <c:v>230</c:v>
                </c:pt>
                <c:pt idx="219">
                  <c:v>230</c:v>
                </c:pt>
                <c:pt idx="220">
                  <c:v>230</c:v>
                </c:pt>
                <c:pt idx="221">
                  <c:v>250</c:v>
                </c:pt>
                <c:pt idx="222">
                  <c:v>255</c:v>
                </c:pt>
                <c:pt idx="223">
                  <c:v>256</c:v>
                </c:pt>
                <c:pt idx="224">
                  <c:v>260</c:v>
                </c:pt>
                <c:pt idx="225">
                  <c:v>255</c:v>
                </c:pt>
                <c:pt idx="226">
                  <c:v>300</c:v>
                </c:pt>
                <c:pt idx="227">
                  <c:v>280</c:v>
                </c:pt>
                <c:pt idx="228">
                  <c:v>255</c:v>
                </c:pt>
                <c:pt idx="229">
                  <c:v>259</c:v>
                </c:pt>
                <c:pt idx="230">
                  <c:v>250</c:v>
                </c:pt>
                <c:pt idx="231">
                  <c:v>250</c:v>
                </c:pt>
                <c:pt idx="232">
                  <c:v>250</c:v>
                </c:pt>
                <c:pt idx="233">
                  <c:v>258</c:v>
                </c:pt>
                <c:pt idx="234">
                  <c:v>255</c:v>
                </c:pt>
                <c:pt idx="235">
                  <c:v>255</c:v>
                </c:pt>
                <c:pt idx="236">
                  <c:v>260</c:v>
                </c:pt>
                <c:pt idx="237">
                  <c:v>260</c:v>
                </c:pt>
                <c:pt idx="238">
                  <c:v>250</c:v>
                </c:pt>
                <c:pt idx="239">
                  <c:v>260</c:v>
                </c:pt>
                <c:pt idx="240">
                  <c:v>246</c:v>
                </c:pt>
                <c:pt idx="241">
                  <c:v>246</c:v>
                </c:pt>
                <c:pt idx="242">
                  <c:v>248</c:v>
                </c:pt>
                <c:pt idx="243">
                  <c:v>248</c:v>
                </c:pt>
                <c:pt idx="244">
                  <c:v>248</c:v>
                </c:pt>
                <c:pt idx="245">
                  <c:v>248</c:v>
                </c:pt>
                <c:pt idx="246">
                  <c:v>248</c:v>
                </c:pt>
                <c:pt idx="247">
                  <c:v>248</c:v>
                </c:pt>
                <c:pt idx="248">
                  <c:v>248</c:v>
                </c:pt>
                <c:pt idx="249">
                  <c:v>240</c:v>
                </c:pt>
                <c:pt idx="250">
                  <c:v>248</c:v>
                </c:pt>
                <c:pt idx="251">
                  <c:v>246</c:v>
                </c:pt>
                <c:pt idx="252">
                  <c:v>250</c:v>
                </c:pt>
                <c:pt idx="253">
                  <c:v>240</c:v>
                </c:pt>
                <c:pt idx="254">
                  <c:v>250</c:v>
                </c:pt>
                <c:pt idx="255">
                  <c:v>250</c:v>
                </c:pt>
                <c:pt idx="256">
                  <c:v>250</c:v>
                </c:pt>
                <c:pt idx="257">
                  <c:v>248</c:v>
                </c:pt>
                <c:pt idx="258">
                  <c:v>248</c:v>
                </c:pt>
                <c:pt idx="259">
                  <c:v>245</c:v>
                </c:pt>
                <c:pt idx="260">
                  <c:v>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EC-479D-99A6-179F38FDB75D}"/>
            </c:ext>
          </c:extLst>
        </c:ser>
        <c:ser>
          <c:idx val="2"/>
          <c:order val="2"/>
          <c:tx>
            <c:v>Mira 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'Mira Vaca Total Corregida'!$C$4:$C$264</c:f>
              <c:numCache>
                <c:formatCode>m/d/yyyy</c:formatCode>
                <c:ptCount val="261"/>
                <c:pt idx="0">
                  <c:v>43467</c:v>
                </c:pt>
                <c:pt idx="1">
                  <c:v>43468</c:v>
                </c:pt>
                <c:pt idx="2">
                  <c:v>43469</c:v>
                </c:pt>
                <c:pt idx="3">
                  <c:v>43470</c:v>
                </c:pt>
                <c:pt idx="4">
                  <c:v>43473</c:v>
                </c:pt>
                <c:pt idx="5">
                  <c:v>43474</c:v>
                </c:pt>
                <c:pt idx="6">
                  <c:v>43475</c:v>
                </c:pt>
                <c:pt idx="7">
                  <c:v>43476</c:v>
                </c:pt>
                <c:pt idx="8">
                  <c:v>43477</c:v>
                </c:pt>
                <c:pt idx="9">
                  <c:v>43479</c:v>
                </c:pt>
                <c:pt idx="10">
                  <c:v>43480</c:v>
                </c:pt>
                <c:pt idx="11">
                  <c:v>43481</c:v>
                </c:pt>
                <c:pt idx="12">
                  <c:v>43483</c:v>
                </c:pt>
                <c:pt idx="13">
                  <c:v>43484</c:v>
                </c:pt>
                <c:pt idx="14">
                  <c:v>43486</c:v>
                </c:pt>
                <c:pt idx="15">
                  <c:v>43487</c:v>
                </c:pt>
                <c:pt idx="16">
                  <c:v>43488</c:v>
                </c:pt>
                <c:pt idx="17">
                  <c:v>43489</c:v>
                </c:pt>
                <c:pt idx="18">
                  <c:v>43491</c:v>
                </c:pt>
                <c:pt idx="19">
                  <c:v>43508</c:v>
                </c:pt>
                <c:pt idx="20">
                  <c:v>43509</c:v>
                </c:pt>
                <c:pt idx="21">
                  <c:v>43510</c:v>
                </c:pt>
                <c:pt idx="22">
                  <c:v>43511</c:v>
                </c:pt>
                <c:pt idx="23">
                  <c:v>43512</c:v>
                </c:pt>
                <c:pt idx="24">
                  <c:v>43514</c:v>
                </c:pt>
                <c:pt idx="25">
                  <c:v>43515</c:v>
                </c:pt>
                <c:pt idx="26">
                  <c:v>43516</c:v>
                </c:pt>
                <c:pt idx="27">
                  <c:v>43517</c:v>
                </c:pt>
                <c:pt idx="28">
                  <c:v>43518</c:v>
                </c:pt>
                <c:pt idx="29">
                  <c:v>43519</c:v>
                </c:pt>
                <c:pt idx="30">
                  <c:v>43521</c:v>
                </c:pt>
                <c:pt idx="31">
                  <c:v>43523</c:v>
                </c:pt>
                <c:pt idx="32">
                  <c:v>43524</c:v>
                </c:pt>
                <c:pt idx="33">
                  <c:v>43525</c:v>
                </c:pt>
                <c:pt idx="34">
                  <c:v>43526</c:v>
                </c:pt>
                <c:pt idx="35">
                  <c:v>43528</c:v>
                </c:pt>
                <c:pt idx="36">
                  <c:v>43529</c:v>
                </c:pt>
                <c:pt idx="37">
                  <c:v>43530</c:v>
                </c:pt>
                <c:pt idx="38">
                  <c:v>43531</c:v>
                </c:pt>
                <c:pt idx="39">
                  <c:v>43532</c:v>
                </c:pt>
                <c:pt idx="40">
                  <c:v>43533</c:v>
                </c:pt>
                <c:pt idx="41">
                  <c:v>43535</c:v>
                </c:pt>
                <c:pt idx="42">
                  <c:v>43537</c:v>
                </c:pt>
                <c:pt idx="43">
                  <c:v>43539</c:v>
                </c:pt>
                <c:pt idx="44">
                  <c:v>43540</c:v>
                </c:pt>
                <c:pt idx="45">
                  <c:v>43542</c:v>
                </c:pt>
                <c:pt idx="46">
                  <c:v>43543</c:v>
                </c:pt>
                <c:pt idx="47">
                  <c:v>43544</c:v>
                </c:pt>
                <c:pt idx="48">
                  <c:v>43545</c:v>
                </c:pt>
                <c:pt idx="49">
                  <c:v>43546</c:v>
                </c:pt>
                <c:pt idx="50">
                  <c:v>43547</c:v>
                </c:pt>
                <c:pt idx="51">
                  <c:v>43550</c:v>
                </c:pt>
                <c:pt idx="52">
                  <c:v>43551</c:v>
                </c:pt>
                <c:pt idx="53">
                  <c:v>43552</c:v>
                </c:pt>
                <c:pt idx="54">
                  <c:v>43553</c:v>
                </c:pt>
                <c:pt idx="55">
                  <c:v>43554</c:v>
                </c:pt>
                <c:pt idx="56">
                  <c:v>43556</c:v>
                </c:pt>
                <c:pt idx="57">
                  <c:v>43557</c:v>
                </c:pt>
                <c:pt idx="58">
                  <c:v>43558</c:v>
                </c:pt>
                <c:pt idx="59">
                  <c:v>43559</c:v>
                </c:pt>
                <c:pt idx="60">
                  <c:v>43560</c:v>
                </c:pt>
                <c:pt idx="61">
                  <c:v>43561</c:v>
                </c:pt>
                <c:pt idx="62">
                  <c:v>43563</c:v>
                </c:pt>
                <c:pt idx="63">
                  <c:v>43564</c:v>
                </c:pt>
                <c:pt idx="64">
                  <c:v>43565</c:v>
                </c:pt>
                <c:pt idx="65">
                  <c:v>43566</c:v>
                </c:pt>
                <c:pt idx="66">
                  <c:v>43567</c:v>
                </c:pt>
                <c:pt idx="67">
                  <c:v>43568</c:v>
                </c:pt>
                <c:pt idx="68">
                  <c:v>43570</c:v>
                </c:pt>
                <c:pt idx="69">
                  <c:v>43571</c:v>
                </c:pt>
                <c:pt idx="70">
                  <c:v>43577</c:v>
                </c:pt>
                <c:pt idx="71">
                  <c:v>43578</c:v>
                </c:pt>
                <c:pt idx="72">
                  <c:v>43579</c:v>
                </c:pt>
                <c:pt idx="73">
                  <c:v>43580</c:v>
                </c:pt>
                <c:pt idx="74">
                  <c:v>43581</c:v>
                </c:pt>
                <c:pt idx="75">
                  <c:v>43582</c:v>
                </c:pt>
                <c:pt idx="76">
                  <c:v>43584</c:v>
                </c:pt>
                <c:pt idx="77">
                  <c:v>43585</c:v>
                </c:pt>
                <c:pt idx="78">
                  <c:v>43587</c:v>
                </c:pt>
                <c:pt idx="79">
                  <c:v>43588</c:v>
                </c:pt>
                <c:pt idx="80">
                  <c:v>43589</c:v>
                </c:pt>
                <c:pt idx="81">
                  <c:v>43591</c:v>
                </c:pt>
                <c:pt idx="82">
                  <c:v>43592</c:v>
                </c:pt>
                <c:pt idx="83">
                  <c:v>43593</c:v>
                </c:pt>
                <c:pt idx="84">
                  <c:v>43594</c:v>
                </c:pt>
                <c:pt idx="85">
                  <c:v>43595</c:v>
                </c:pt>
                <c:pt idx="86">
                  <c:v>43596</c:v>
                </c:pt>
                <c:pt idx="87">
                  <c:v>43598</c:v>
                </c:pt>
                <c:pt idx="88">
                  <c:v>43599</c:v>
                </c:pt>
                <c:pt idx="89">
                  <c:v>43600</c:v>
                </c:pt>
                <c:pt idx="90">
                  <c:v>43603</c:v>
                </c:pt>
                <c:pt idx="91">
                  <c:v>43605</c:v>
                </c:pt>
                <c:pt idx="92">
                  <c:v>43606</c:v>
                </c:pt>
                <c:pt idx="93">
                  <c:v>43607</c:v>
                </c:pt>
                <c:pt idx="94">
                  <c:v>43608</c:v>
                </c:pt>
                <c:pt idx="95">
                  <c:v>43609</c:v>
                </c:pt>
                <c:pt idx="96">
                  <c:v>43610</c:v>
                </c:pt>
                <c:pt idx="97">
                  <c:v>43612</c:v>
                </c:pt>
                <c:pt idx="98">
                  <c:v>43613</c:v>
                </c:pt>
                <c:pt idx="99">
                  <c:v>43614</c:v>
                </c:pt>
                <c:pt idx="100">
                  <c:v>43615</c:v>
                </c:pt>
                <c:pt idx="101">
                  <c:v>43616</c:v>
                </c:pt>
                <c:pt idx="102">
                  <c:v>43617</c:v>
                </c:pt>
                <c:pt idx="103">
                  <c:v>43620</c:v>
                </c:pt>
                <c:pt idx="104">
                  <c:v>43621</c:v>
                </c:pt>
                <c:pt idx="105">
                  <c:v>43622</c:v>
                </c:pt>
                <c:pt idx="106">
                  <c:v>43623</c:v>
                </c:pt>
                <c:pt idx="107">
                  <c:v>43624</c:v>
                </c:pt>
                <c:pt idx="108">
                  <c:v>43626</c:v>
                </c:pt>
                <c:pt idx="109">
                  <c:v>43627</c:v>
                </c:pt>
                <c:pt idx="110">
                  <c:v>43628</c:v>
                </c:pt>
                <c:pt idx="111">
                  <c:v>43629</c:v>
                </c:pt>
                <c:pt idx="112">
                  <c:v>43630</c:v>
                </c:pt>
                <c:pt idx="113">
                  <c:v>43631</c:v>
                </c:pt>
                <c:pt idx="114">
                  <c:v>43633</c:v>
                </c:pt>
                <c:pt idx="115">
                  <c:v>43634</c:v>
                </c:pt>
                <c:pt idx="116">
                  <c:v>43635</c:v>
                </c:pt>
                <c:pt idx="117">
                  <c:v>43636</c:v>
                </c:pt>
                <c:pt idx="118">
                  <c:v>43637</c:v>
                </c:pt>
                <c:pt idx="119">
                  <c:v>43638</c:v>
                </c:pt>
                <c:pt idx="120">
                  <c:v>43641</c:v>
                </c:pt>
                <c:pt idx="121">
                  <c:v>43642</c:v>
                </c:pt>
                <c:pt idx="122">
                  <c:v>43643</c:v>
                </c:pt>
                <c:pt idx="123">
                  <c:v>43644</c:v>
                </c:pt>
                <c:pt idx="124">
                  <c:v>43645</c:v>
                </c:pt>
                <c:pt idx="125">
                  <c:v>43648</c:v>
                </c:pt>
                <c:pt idx="126">
                  <c:v>43649</c:v>
                </c:pt>
                <c:pt idx="127">
                  <c:v>43650</c:v>
                </c:pt>
                <c:pt idx="128">
                  <c:v>43651</c:v>
                </c:pt>
                <c:pt idx="129">
                  <c:v>43652</c:v>
                </c:pt>
                <c:pt idx="130">
                  <c:v>43654</c:v>
                </c:pt>
                <c:pt idx="131">
                  <c:v>43656</c:v>
                </c:pt>
                <c:pt idx="132">
                  <c:v>43658</c:v>
                </c:pt>
                <c:pt idx="133">
                  <c:v>43659</c:v>
                </c:pt>
                <c:pt idx="134">
                  <c:v>43661</c:v>
                </c:pt>
                <c:pt idx="135">
                  <c:v>43662</c:v>
                </c:pt>
                <c:pt idx="136">
                  <c:v>43663</c:v>
                </c:pt>
                <c:pt idx="137">
                  <c:v>43664</c:v>
                </c:pt>
                <c:pt idx="138">
                  <c:v>43665</c:v>
                </c:pt>
                <c:pt idx="139">
                  <c:v>43668</c:v>
                </c:pt>
                <c:pt idx="140">
                  <c:v>43669</c:v>
                </c:pt>
                <c:pt idx="141">
                  <c:v>43670</c:v>
                </c:pt>
                <c:pt idx="142">
                  <c:v>43671</c:v>
                </c:pt>
                <c:pt idx="143">
                  <c:v>43672</c:v>
                </c:pt>
                <c:pt idx="144">
                  <c:v>43673</c:v>
                </c:pt>
                <c:pt idx="145">
                  <c:v>43675</c:v>
                </c:pt>
                <c:pt idx="146">
                  <c:v>43676</c:v>
                </c:pt>
                <c:pt idx="147">
                  <c:v>43677</c:v>
                </c:pt>
                <c:pt idx="148">
                  <c:v>43678</c:v>
                </c:pt>
                <c:pt idx="149">
                  <c:v>43679</c:v>
                </c:pt>
                <c:pt idx="150">
                  <c:v>43680</c:v>
                </c:pt>
                <c:pt idx="151">
                  <c:v>43682</c:v>
                </c:pt>
                <c:pt idx="152">
                  <c:v>43683</c:v>
                </c:pt>
                <c:pt idx="153">
                  <c:v>43685</c:v>
                </c:pt>
                <c:pt idx="154">
                  <c:v>43686</c:v>
                </c:pt>
                <c:pt idx="155">
                  <c:v>43689</c:v>
                </c:pt>
                <c:pt idx="156">
                  <c:v>43690</c:v>
                </c:pt>
                <c:pt idx="157">
                  <c:v>43691</c:v>
                </c:pt>
                <c:pt idx="158">
                  <c:v>43692</c:v>
                </c:pt>
                <c:pt idx="159">
                  <c:v>43693</c:v>
                </c:pt>
                <c:pt idx="160">
                  <c:v>43694</c:v>
                </c:pt>
                <c:pt idx="161">
                  <c:v>43697</c:v>
                </c:pt>
                <c:pt idx="162">
                  <c:v>43698</c:v>
                </c:pt>
                <c:pt idx="163">
                  <c:v>43699</c:v>
                </c:pt>
                <c:pt idx="164">
                  <c:v>43700</c:v>
                </c:pt>
                <c:pt idx="165">
                  <c:v>43701</c:v>
                </c:pt>
                <c:pt idx="166">
                  <c:v>43703</c:v>
                </c:pt>
                <c:pt idx="167">
                  <c:v>43704</c:v>
                </c:pt>
                <c:pt idx="168">
                  <c:v>43705</c:v>
                </c:pt>
                <c:pt idx="169">
                  <c:v>43706</c:v>
                </c:pt>
                <c:pt idx="170">
                  <c:v>43707</c:v>
                </c:pt>
                <c:pt idx="171">
                  <c:v>43710</c:v>
                </c:pt>
                <c:pt idx="172">
                  <c:v>43711</c:v>
                </c:pt>
                <c:pt idx="173">
                  <c:v>43712</c:v>
                </c:pt>
                <c:pt idx="174">
                  <c:v>43713</c:v>
                </c:pt>
                <c:pt idx="175">
                  <c:v>43714</c:v>
                </c:pt>
                <c:pt idx="176">
                  <c:v>43715</c:v>
                </c:pt>
                <c:pt idx="177">
                  <c:v>43717</c:v>
                </c:pt>
                <c:pt idx="178">
                  <c:v>43718</c:v>
                </c:pt>
                <c:pt idx="179">
                  <c:v>43719</c:v>
                </c:pt>
                <c:pt idx="180">
                  <c:v>43720</c:v>
                </c:pt>
                <c:pt idx="181">
                  <c:v>43721</c:v>
                </c:pt>
                <c:pt idx="182">
                  <c:v>43724</c:v>
                </c:pt>
                <c:pt idx="183">
                  <c:v>43725</c:v>
                </c:pt>
                <c:pt idx="184">
                  <c:v>43726</c:v>
                </c:pt>
                <c:pt idx="185">
                  <c:v>43727</c:v>
                </c:pt>
                <c:pt idx="186">
                  <c:v>43728</c:v>
                </c:pt>
                <c:pt idx="187">
                  <c:v>43729</c:v>
                </c:pt>
                <c:pt idx="188">
                  <c:v>43731</c:v>
                </c:pt>
                <c:pt idx="189">
                  <c:v>43732</c:v>
                </c:pt>
                <c:pt idx="190">
                  <c:v>43733</c:v>
                </c:pt>
                <c:pt idx="191">
                  <c:v>43734</c:v>
                </c:pt>
                <c:pt idx="192">
                  <c:v>43735</c:v>
                </c:pt>
                <c:pt idx="193">
                  <c:v>43736</c:v>
                </c:pt>
                <c:pt idx="194">
                  <c:v>43738</c:v>
                </c:pt>
                <c:pt idx="195">
                  <c:v>43739</c:v>
                </c:pt>
                <c:pt idx="196">
                  <c:v>43740</c:v>
                </c:pt>
                <c:pt idx="197">
                  <c:v>43741</c:v>
                </c:pt>
                <c:pt idx="198">
                  <c:v>43742</c:v>
                </c:pt>
                <c:pt idx="199">
                  <c:v>43743</c:v>
                </c:pt>
                <c:pt idx="200">
                  <c:v>43745</c:v>
                </c:pt>
                <c:pt idx="201">
                  <c:v>43746</c:v>
                </c:pt>
                <c:pt idx="202">
                  <c:v>43747</c:v>
                </c:pt>
                <c:pt idx="203">
                  <c:v>43748</c:v>
                </c:pt>
                <c:pt idx="204">
                  <c:v>43749</c:v>
                </c:pt>
                <c:pt idx="205">
                  <c:v>43750</c:v>
                </c:pt>
                <c:pt idx="206">
                  <c:v>43753</c:v>
                </c:pt>
                <c:pt idx="207">
                  <c:v>43754</c:v>
                </c:pt>
                <c:pt idx="208">
                  <c:v>43755</c:v>
                </c:pt>
                <c:pt idx="209">
                  <c:v>43756</c:v>
                </c:pt>
                <c:pt idx="210">
                  <c:v>43757</c:v>
                </c:pt>
                <c:pt idx="211">
                  <c:v>43759</c:v>
                </c:pt>
                <c:pt idx="212">
                  <c:v>43760</c:v>
                </c:pt>
                <c:pt idx="213">
                  <c:v>43762</c:v>
                </c:pt>
                <c:pt idx="214">
                  <c:v>43763</c:v>
                </c:pt>
                <c:pt idx="215">
                  <c:v>43764</c:v>
                </c:pt>
                <c:pt idx="216">
                  <c:v>43766</c:v>
                </c:pt>
                <c:pt idx="217">
                  <c:v>43767</c:v>
                </c:pt>
                <c:pt idx="218">
                  <c:v>43768</c:v>
                </c:pt>
                <c:pt idx="219">
                  <c:v>43769</c:v>
                </c:pt>
                <c:pt idx="220">
                  <c:v>43771</c:v>
                </c:pt>
                <c:pt idx="221">
                  <c:v>43774</c:v>
                </c:pt>
                <c:pt idx="222">
                  <c:v>43775</c:v>
                </c:pt>
                <c:pt idx="223">
                  <c:v>43776</c:v>
                </c:pt>
                <c:pt idx="224">
                  <c:v>43777</c:v>
                </c:pt>
                <c:pt idx="225">
                  <c:v>43778</c:v>
                </c:pt>
                <c:pt idx="226">
                  <c:v>43781</c:v>
                </c:pt>
                <c:pt idx="227">
                  <c:v>43782</c:v>
                </c:pt>
                <c:pt idx="228">
                  <c:v>43783</c:v>
                </c:pt>
                <c:pt idx="229">
                  <c:v>43784</c:v>
                </c:pt>
                <c:pt idx="230">
                  <c:v>43785</c:v>
                </c:pt>
                <c:pt idx="231">
                  <c:v>43787</c:v>
                </c:pt>
                <c:pt idx="232">
                  <c:v>43788</c:v>
                </c:pt>
                <c:pt idx="233">
                  <c:v>43789</c:v>
                </c:pt>
                <c:pt idx="234">
                  <c:v>43790</c:v>
                </c:pt>
                <c:pt idx="235">
                  <c:v>43791</c:v>
                </c:pt>
                <c:pt idx="236">
                  <c:v>43794</c:v>
                </c:pt>
                <c:pt idx="237">
                  <c:v>43795</c:v>
                </c:pt>
                <c:pt idx="238">
                  <c:v>43796</c:v>
                </c:pt>
                <c:pt idx="239">
                  <c:v>43797</c:v>
                </c:pt>
                <c:pt idx="240">
                  <c:v>43798</c:v>
                </c:pt>
                <c:pt idx="241">
                  <c:v>43799</c:v>
                </c:pt>
                <c:pt idx="242">
                  <c:v>43801</c:v>
                </c:pt>
                <c:pt idx="243">
                  <c:v>43802</c:v>
                </c:pt>
                <c:pt idx="244">
                  <c:v>43803</c:v>
                </c:pt>
                <c:pt idx="245">
                  <c:v>43804</c:v>
                </c:pt>
                <c:pt idx="246">
                  <c:v>43805</c:v>
                </c:pt>
                <c:pt idx="247">
                  <c:v>43806</c:v>
                </c:pt>
                <c:pt idx="248">
                  <c:v>43808</c:v>
                </c:pt>
                <c:pt idx="249">
                  <c:v>43809</c:v>
                </c:pt>
                <c:pt idx="250">
                  <c:v>43810</c:v>
                </c:pt>
                <c:pt idx="251">
                  <c:v>43811</c:v>
                </c:pt>
                <c:pt idx="252">
                  <c:v>43812</c:v>
                </c:pt>
                <c:pt idx="253">
                  <c:v>43813</c:v>
                </c:pt>
                <c:pt idx="254">
                  <c:v>43815</c:v>
                </c:pt>
                <c:pt idx="255">
                  <c:v>43816</c:v>
                </c:pt>
                <c:pt idx="256">
                  <c:v>43818</c:v>
                </c:pt>
                <c:pt idx="257">
                  <c:v>43819</c:v>
                </c:pt>
                <c:pt idx="258">
                  <c:v>43820</c:v>
                </c:pt>
                <c:pt idx="259">
                  <c:v>43857</c:v>
                </c:pt>
                <c:pt idx="260">
                  <c:v>43858</c:v>
                </c:pt>
              </c:numCache>
            </c:numRef>
          </c:cat>
          <c:val>
            <c:numRef>
              <c:f>'Mira Vaca Total Corregida'!$I$4:$I$264</c:f>
              <c:numCache>
                <c:formatCode>General</c:formatCode>
                <c:ptCount val="261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  <c:pt idx="4">
                  <c:v>75</c:v>
                </c:pt>
                <c:pt idx="5">
                  <c:v>74</c:v>
                </c:pt>
                <c:pt idx="6">
                  <c:v>76</c:v>
                </c:pt>
                <c:pt idx="7">
                  <c:v>72</c:v>
                </c:pt>
                <c:pt idx="8">
                  <c:v>72</c:v>
                </c:pt>
                <c:pt idx="9">
                  <c:v>68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65</c:v>
                </c:pt>
                <c:pt idx="15">
                  <c:v>65</c:v>
                </c:pt>
                <c:pt idx="16">
                  <c:v>68</c:v>
                </c:pt>
                <c:pt idx="17">
                  <c:v>70</c:v>
                </c:pt>
                <c:pt idx="18">
                  <c:v>76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74</c:v>
                </c:pt>
                <c:pt idx="24">
                  <c:v>67</c:v>
                </c:pt>
                <c:pt idx="25">
                  <c:v>70</c:v>
                </c:pt>
                <c:pt idx="26">
                  <c:v>76</c:v>
                </c:pt>
                <c:pt idx="27">
                  <c:v>73</c:v>
                </c:pt>
                <c:pt idx="28">
                  <c:v>76</c:v>
                </c:pt>
                <c:pt idx="29">
                  <c:v>79</c:v>
                </c:pt>
                <c:pt idx="30">
                  <c:v>75</c:v>
                </c:pt>
                <c:pt idx="31">
                  <c:v>79</c:v>
                </c:pt>
                <c:pt idx="32">
                  <c:v>76</c:v>
                </c:pt>
                <c:pt idx="34">
                  <c:v>76</c:v>
                </c:pt>
                <c:pt idx="35">
                  <c:v>75</c:v>
                </c:pt>
                <c:pt idx="36">
                  <c:v>76</c:v>
                </c:pt>
                <c:pt idx="37">
                  <c:v>75</c:v>
                </c:pt>
                <c:pt idx="38">
                  <c:v>75</c:v>
                </c:pt>
                <c:pt idx="39">
                  <c:v>74</c:v>
                </c:pt>
                <c:pt idx="40">
                  <c:v>70</c:v>
                </c:pt>
                <c:pt idx="41">
                  <c:v>71</c:v>
                </c:pt>
                <c:pt idx="42">
                  <c:v>71</c:v>
                </c:pt>
                <c:pt idx="43">
                  <c:v>71</c:v>
                </c:pt>
                <c:pt idx="44">
                  <c:v>69</c:v>
                </c:pt>
                <c:pt idx="45">
                  <c:v>65</c:v>
                </c:pt>
                <c:pt idx="46">
                  <c:v>68</c:v>
                </c:pt>
                <c:pt idx="47">
                  <c:v>100</c:v>
                </c:pt>
                <c:pt idx="48">
                  <c:v>88</c:v>
                </c:pt>
                <c:pt idx="49">
                  <c:v>93</c:v>
                </c:pt>
                <c:pt idx="50">
                  <c:v>90</c:v>
                </c:pt>
                <c:pt idx="51">
                  <c:v>100</c:v>
                </c:pt>
                <c:pt idx="52">
                  <c:v>94</c:v>
                </c:pt>
                <c:pt idx="53">
                  <c:v>95</c:v>
                </c:pt>
                <c:pt idx="54">
                  <c:v>95</c:v>
                </c:pt>
                <c:pt idx="55">
                  <c:v>91</c:v>
                </c:pt>
                <c:pt idx="56">
                  <c:v>98</c:v>
                </c:pt>
                <c:pt idx="57">
                  <c:v>88</c:v>
                </c:pt>
                <c:pt idx="58">
                  <c:v>102</c:v>
                </c:pt>
                <c:pt idx="59">
                  <c:v>94</c:v>
                </c:pt>
                <c:pt idx="60">
                  <c:v>93</c:v>
                </c:pt>
                <c:pt idx="61">
                  <c:v>85</c:v>
                </c:pt>
                <c:pt idx="62">
                  <c:v>85</c:v>
                </c:pt>
                <c:pt idx="63">
                  <c:v>89</c:v>
                </c:pt>
                <c:pt idx="64">
                  <c:v>84</c:v>
                </c:pt>
                <c:pt idx="65">
                  <c:v>84</c:v>
                </c:pt>
                <c:pt idx="66">
                  <c:v>80</c:v>
                </c:pt>
                <c:pt idx="67">
                  <c:v>85</c:v>
                </c:pt>
                <c:pt idx="68">
                  <c:v>103</c:v>
                </c:pt>
                <c:pt idx="69">
                  <c:v>95</c:v>
                </c:pt>
                <c:pt idx="70">
                  <c:v>98</c:v>
                </c:pt>
                <c:pt idx="71">
                  <c:v>96</c:v>
                </c:pt>
                <c:pt idx="72">
                  <c:v>89</c:v>
                </c:pt>
                <c:pt idx="73">
                  <c:v>84</c:v>
                </c:pt>
                <c:pt idx="74">
                  <c:v>85</c:v>
                </c:pt>
                <c:pt idx="75">
                  <c:v>80</c:v>
                </c:pt>
                <c:pt idx="76">
                  <c:v>85</c:v>
                </c:pt>
                <c:pt idx="77">
                  <c:v>86</c:v>
                </c:pt>
                <c:pt idx="78">
                  <c:v>110</c:v>
                </c:pt>
                <c:pt idx="79">
                  <c:v>80</c:v>
                </c:pt>
                <c:pt idx="80">
                  <c:v>82</c:v>
                </c:pt>
                <c:pt idx="81">
                  <c:v>75</c:v>
                </c:pt>
                <c:pt idx="82">
                  <c:v>84</c:v>
                </c:pt>
                <c:pt idx="83">
                  <c:v>74</c:v>
                </c:pt>
                <c:pt idx="84">
                  <c:v>79</c:v>
                </c:pt>
                <c:pt idx="85">
                  <c:v>74</c:v>
                </c:pt>
                <c:pt idx="86">
                  <c:v>75</c:v>
                </c:pt>
                <c:pt idx="87">
                  <c:v>80</c:v>
                </c:pt>
                <c:pt idx="88">
                  <c:v>84</c:v>
                </c:pt>
                <c:pt idx="89">
                  <c:v>84</c:v>
                </c:pt>
                <c:pt idx="90">
                  <c:v>89</c:v>
                </c:pt>
                <c:pt idx="91">
                  <c:v>91</c:v>
                </c:pt>
                <c:pt idx="92">
                  <c:v>83</c:v>
                </c:pt>
                <c:pt idx="93">
                  <c:v>87</c:v>
                </c:pt>
                <c:pt idx="94">
                  <c:v>82</c:v>
                </c:pt>
                <c:pt idx="95">
                  <c:v>86</c:v>
                </c:pt>
                <c:pt idx="96">
                  <c:v>85</c:v>
                </c:pt>
                <c:pt idx="97">
                  <c:v>82</c:v>
                </c:pt>
                <c:pt idx="98">
                  <c:v>83</c:v>
                </c:pt>
                <c:pt idx="99">
                  <c:v>83</c:v>
                </c:pt>
                <c:pt idx="100">
                  <c:v>82</c:v>
                </c:pt>
                <c:pt idx="101">
                  <c:v>84</c:v>
                </c:pt>
                <c:pt idx="102">
                  <c:v>82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82</c:v>
                </c:pt>
                <c:pt idx="107">
                  <c:v>79</c:v>
                </c:pt>
                <c:pt idx="108">
                  <c:v>85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79</c:v>
                </c:pt>
                <c:pt idx="113">
                  <c:v>79</c:v>
                </c:pt>
                <c:pt idx="114">
                  <c:v>82</c:v>
                </c:pt>
                <c:pt idx="115">
                  <c:v>80</c:v>
                </c:pt>
                <c:pt idx="116">
                  <c:v>79</c:v>
                </c:pt>
                <c:pt idx="117">
                  <c:v>84</c:v>
                </c:pt>
                <c:pt idx="118">
                  <c:v>83</c:v>
                </c:pt>
                <c:pt idx="119">
                  <c:v>87</c:v>
                </c:pt>
                <c:pt idx="120">
                  <c:v>97</c:v>
                </c:pt>
                <c:pt idx="121">
                  <c:v>94</c:v>
                </c:pt>
                <c:pt idx="122">
                  <c:v>83</c:v>
                </c:pt>
                <c:pt idx="123">
                  <c:v>81</c:v>
                </c:pt>
                <c:pt idx="124">
                  <c:v>87</c:v>
                </c:pt>
                <c:pt idx="125">
                  <c:v>91</c:v>
                </c:pt>
                <c:pt idx="126">
                  <c:v>85</c:v>
                </c:pt>
                <c:pt idx="127">
                  <c:v>70</c:v>
                </c:pt>
                <c:pt idx="128">
                  <c:v>80</c:v>
                </c:pt>
                <c:pt idx="129">
                  <c:v>84</c:v>
                </c:pt>
                <c:pt idx="130">
                  <c:v>83</c:v>
                </c:pt>
                <c:pt idx="131">
                  <c:v>82</c:v>
                </c:pt>
                <c:pt idx="132">
                  <c:v>83</c:v>
                </c:pt>
                <c:pt idx="133">
                  <c:v>81</c:v>
                </c:pt>
                <c:pt idx="134">
                  <c:v>83</c:v>
                </c:pt>
                <c:pt idx="135">
                  <c:v>84</c:v>
                </c:pt>
                <c:pt idx="136">
                  <c:v>82</c:v>
                </c:pt>
                <c:pt idx="137">
                  <c:v>84</c:v>
                </c:pt>
                <c:pt idx="138">
                  <c:v>80</c:v>
                </c:pt>
                <c:pt idx="139">
                  <c:v>81</c:v>
                </c:pt>
                <c:pt idx="140">
                  <c:v>82</c:v>
                </c:pt>
                <c:pt idx="141">
                  <c:v>83</c:v>
                </c:pt>
                <c:pt idx="142">
                  <c:v>82</c:v>
                </c:pt>
                <c:pt idx="143">
                  <c:v>78</c:v>
                </c:pt>
                <c:pt idx="144">
                  <c:v>80</c:v>
                </c:pt>
                <c:pt idx="145">
                  <c:v>67</c:v>
                </c:pt>
                <c:pt idx="146">
                  <c:v>67</c:v>
                </c:pt>
                <c:pt idx="147">
                  <c:v>60</c:v>
                </c:pt>
                <c:pt idx="148">
                  <c:v>68</c:v>
                </c:pt>
                <c:pt idx="149">
                  <c:v>67</c:v>
                </c:pt>
                <c:pt idx="150">
                  <c:v>67</c:v>
                </c:pt>
                <c:pt idx="151">
                  <c:v>63</c:v>
                </c:pt>
                <c:pt idx="152">
                  <c:v>68</c:v>
                </c:pt>
                <c:pt idx="153">
                  <c:v>69</c:v>
                </c:pt>
                <c:pt idx="154">
                  <c:v>64</c:v>
                </c:pt>
                <c:pt idx="155">
                  <c:v>45</c:v>
                </c:pt>
                <c:pt idx="156">
                  <c:v>52</c:v>
                </c:pt>
                <c:pt idx="157">
                  <c:v>54</c:v>
                </c:pt>
                <c:pt idx="158">
                  <c:v>64</c:v>
                </c:pt>
                <c:pt idx="159">
                  <c:v>65</c:v>
                </c:pt>
                <c:pt idx="160">
                  <c:v>62</c:v>
                </c:pt>
                <c:pt idx="161">
                  <c:v>80</c:v>
                </c:pt>
                <c:pt idx="162">
                  <c:v>82</c:v>
                </c:pt>
                <c:pt idx="163">
                  <c:v>83</c:v>
                </c:pt>
                <c:pt idx="164">
                  <c:v>81</c:v>
                </c:pt>
                <c:pt idx="165">
                  <c:v>83</c:v>
                </c:pt>
                <c:pt idx="166">
                  <c:v>79</c:v>
                </c:pt>
                <c:pt idx="167">
                  <c:v>80</c:v>
                </c:pt>
                <c:pt idx="168">
                  <c:v>74</c:v>
                </c:pt>
                <c:pt idx="169">
                  <c:v>74</c:v>
                </c:pt>
                <c:pt idx="170">
                  <c:v>75</c:v>
                </c:pt>
                <c:pt idx="171">
                  <c:v>70</c:v>
                </c:pt>
                <c:pt idx="172">
                  <c:v>70</c:v>
                </c:pt>
                <c:pt idx="173">
                  <c:v>70</c:v>
                </c:pt>
                <c:pt idx="174">
                  <c:v>70</c:v>
                </c:pt>
                <c:pt idx="175">
                  <c:v>71</c:v>
                </c:pt>
                <c:pt idx="176">
                  <c:v>68</c:v>
                </c:pt>
                <c:pt idx="177">
                  <c:v>70</c:v>
                </c:pt>
                <c:pt idx="178">
                  <c:v>70</c:v>
                </c:pt>
                <c:pt idx="179">
                  <c:v>70</c:v>
                </c:pt>
                <c:pt idx="180">
                  <c:v>68</c:v>
                </c:pt>
                <c:pt idx="181">
                  <c:v>68</c:v>
                </c:pt>
                <c:pt idx="182">
                  <c:v>68</c:v>
                </c:pt>
                <c:pt idx="183">
                  <c:v>67</c:v>
                </c:pt>
                <c:pt idx="184">
                  <c:v>69</c:v>
                </c:pt>
                <c:pt idx="185">
                  <c:v>70</c:v>
                </c:pt>
                <c:pt idx="186">
                  <c:v>70</c:v>
                </c:pt>
                <c:pt idx="187">
                  <c:v>69</c:v>
                </c:pt>
                <c:pt idx="188">
                  <c:v>67</c:v>
                </c:pt>
                <c:pt idx="189">
                  <c:v>67</c:v>
                </c:pt>
                <c:pt idx="190">
                  <c:v>67</c:v>
                </c:pt>
                <c:pt idx="191">
                  <c:v>67</c:v>
                </c:pt>
                <c:pt idx="192">
                  <c:v>65</c:v>
                </c:pt>
                <c:pt idx="193">
                  <c:v>66</c:v>
                </c:pt>
                <c:pt idx="194">
                  <c:v>69</c:v>
                </c:pt>
                <c:pt idx="195">
                  <c:v>68</c:v>
                </c:pt>
                <c:pt idx="196">
                  <c:v>72</c:v>
                </c:pt>
                <c:pt idx="197">
                  <c:v>75</c:v>
                </c:pt>
                <c:pt idx="198">
                  <c:v>73</c:v>
                </c:pt>
                <c:pt idx="199">
                  <c:v>75</c:v>
                </c:pt>
                <c:pt idx="200">
                  <c:v>73</c:v>
                </c:pt>
                <c:pt idx="201">
                  <c:v>74</c:v>
                </c:pt>
                <c:pt idx="202">
                  <c:v>73</c:v>
                </c:pt>
                <c:pt idx="203">
                  <c:v>71</c:v>
                </c:pt>
                <c:pt idx="204">
                  <c:v>71</c:v>
                </c:pt>
                <c:pt idx="205">
                  <c:v>73</c:v>
                </c:pt>
                <c:pt idx="206">
                  <c:v>68</c:v>
                </c:pt>
                <c:pt idx="207">
                  <c:v>66</c:v>
                </c:pt>
                <c:pt idx="208">
                  <c:v>65</c:v>
                </c:pt>
                <c:pt idx="209">
                  <c:v>68</c:v>
                </c:pt>
                <c:pt idx="210">
                  <c:v>63</c:v>
                </c:pt>
                <c:pt idx="211">
                  <c:v>63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65</c:v>
                </c:pt>
                <c:pt idx="216">
                  <c:v>63</c:v>
                </c:pt>
                <c:pt idx="217">
                  <c:v>65</c:v>
                </c:pt>
                <c:pt idx="218">
                  <c:v>60</c:v>
                </c:pt>
                <c:pt idx="219">
                  <c:v>60</c:v>
                </c:pt>
                <c:pt idx="220">
                  <c:v>61</c:v>
                </c:pt>
                <c:pt idx="221">
                  <c:v>77</c:v>
                </c:pt>
                <c:pt idx="222">
                  <c:v>79</c:v>
                </c:pt>
                <c:pt idx="223">
                  <c:v>79</c:v>
                </c:pt>
                <c:pt idx="224">
                  <c:v>80</c:v>
                </c:pt>
                <c:pt idx="225">
                  <c:v>79</c:v>
                </c:pt>
                <c:pt idx="226">
                  <c:v>117</c:v>
                </c:pt>
                <c:pt idx="227">
                  <c:v>105</c:v>
                </c:pt>
                <c:pt idx="228">
                  <c:v>85</c:v>
                </c:pt>
                <c:pt idx="229">
                  <c:v>80</c:v>
                </c:pt>
                <c:pt idx="230">
                  <c:v>75</c:v>
                </c:pt>
                <c:pt idx="231">
                  <c:v>77</c:v>
                </c:pt>
                <c:pt idx="232">
                  <c:v>79</c:v>
                </c:pt>
                <c:pt idx="233">
                  <c:v>75</c:v>
                </c:pt>
                <c:pt idx="234">
                  <c:v>80</c:v>
                </c:pt>
                <c:pt idx="235">
                  <c:v>80</c:v>
                </c:pt>
                <c:pt idx="236">
                  <c:v>81</c:v>
                </c:pt>
                <c:pt idx="237">
                  <c:v>82</c:v>
                </c:pt>
                <c:pt idx="238">
                  <c:v>80</c:v>
                </c:pt>
                <c:pt idx="239">
                  <c:v>83</c:v>
                </c:pt>
                <c:pt idx="240">
                  <c:v>86</c:v>
                </c:pt>
                <c:pt idx="241">
                  <c:v>86</c:v>
                </c:pt>
                <c:pt idx="242">
                  <c:v>88</c:v>
                </c:pt>
                <c:pt idx="243">
                  <c:v>88</c:v>
                </c:pt>
                <c:pt idx="244">
                  <c:v>88</c:v>
                </c:pt>
                <c:pt idx="245">
                  <c:v>88</c:v>
                </c:pt>
                <c:pt idx="246">
                  <c:v>90</c:v>
                </c:pt>
                <c:pt idx="247">
                  <c:v>90</c:v>
                </c:pt>
                <c:pt idx="248">
                  <c:v>90</c:v>
                </c:pt>
                <c:pt idx="249">
                  <c:v>90</c:v>
                </c:pt>
                <c:pt idx="250">
                  <c:v>80</c:v>
                </c:pt>
                <c:pt idx="251">
                  <c:v>80</c:v>
                </c:pt>
                <c:pt idx="252">
                  <c:v>80</c:v>
                </c:pt>
                <c:pt idx="253">
                  <c:v>80</c:v>
                </c:pt>
                <c:pt idx="254">
                  <c:v>85</c:v>
                </c:pt>
                <c:pt idx="255">
                  <c:v>75</c:v>
                </c:pt>
                <c:pt idx="256">
                  <c:v>75</c:v>
                </c:pt>
                <c:pt idx="257">
                  <c:v>85</c:v>
                </c:pt>
                <c:pt idx="258">
                  <c:v>85</c:v>
                </c:pt>
                <c:pt idx="259">
                  <c:v>88</c:v>
                </c:pt>
                <c:pt idx="260">
                  <c:v>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2EC-479D-99A6-179F38FDB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2881311"/>
        <c:axId val="692884639"/>
      </c:lineChart>
      <c:dateAx>
        <c:axId val="692881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Fecha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4639"/>
        <c:crosses val="autoZero"/>
        <c:auto val="1"/>
        <c:lblOffset val="100"/>
        <c:baseTimeUnit val="days"/>
      </c:dateAx>
      <c:valAx>
        <c:axId val="69288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Lectura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92881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13" Type="http://schemas.openxmlformats.org/officeDocument/2006/relationships/chart" Target="../charts/chart19.xml"/><Relationship Id="rId3" Type="http://schemas.openxmlformats.org/officeDocument/2006/relationships/chart" Target="../charts/chart10.xml"/><Relationship Id="rId7" Type="http://schemas.openxmlformats.org/officeDocument/2006/relationships/image" Target="../media/image3.png"/><Relationship Id="rId12" Type="http://schemas.openxmlformats.org/officeDocument/2006/relationships/chart" Target="../charts/chart18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11" Type="http://schemas.openxmlformats.org/officeDocument/2006/relationships/chart" Target="../charts/chart17.xml"/><Relationship Id="rId5" Type="http://schemas.openxmlformats.org/officeDocument/2006/relationships/chart" Target="../charts/chart12.xml"/><Relationship Id="rId10" Type="http://schemas.openxmlformats.org/officeDocument/2006/relationships/chart" Target="../charts/chart16.xml"/><Relationship Id="rId4" Type="http://schemas.openxmlformats.org/officeDocument/2006/relationships/chart" Target="../charts/chart11.xml"/><Relationship Id="rId9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38100</xdr:rowOff>
    </xdr:from>
    <xdr:to>
      <xdr:col>1</xdr:col>
      <xdr:colOff>857250</xdr:colOff>
      <xdr:row>3</xdr:row>
      <xdr:rowOff>142875</xdr:rowOff>
    </xdr:to>
    <xdr:pic>
      <xdr:nvPicPr>
        <xdr:cNvPr id="2" name="Imagen 2" descr="C:\Users\luz.moya\Downloads\acueducto-de-bogota-logo-colcrear-f.jpg">
          <a:extLst>
            <a:ext uri="{FF2B5EF4-FFF2-40B4-BE49-F238E27FC236}">
              <a16:creationId xmlns:a16="http://schemas.microsoft.com/office/drawing/2014/main" id="{4039FFA8-A28F-417B-B36F-C37AB9149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068" t="9839" r="9772" b="8388"/>
        <a:stretch>
          <a:fillRect/>
        </a:stretch>
      </xdr:blipFill>
      <xdr:spPr bwMode="auto">
        <a:xfrm>
          <a:off x="762000" y="38100"/>
          <a:ext cx="7524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1752600</xdr:colOff>
      <xdr:row>0</xdr:row>
      <xdr:rowOff>19050</xdr:rowOff>
    </xdr:from>
    <xdr:to>
      <xdr:col>13</xdr:col>
      <xdr:colOff>2514600</xdr:colOff>
      <xdr:row>3</xdr:row>
      <xdr:rowOff>180975</xdr:rowOff>
    </xdr:to>
    <xdr:pic>
      <xdr:nvPicPr>
        <xdr:cNvPr id="3" name="Imagen 4">
          <a:extLst>
            <a:ext uri="{FF2B5EF4-FFF2-40B4-BE49-F238E27FC236}">
              <a16:creationId xmlns:a16="http://schemas.microsoft.com/office/drawing/2014/main" id="{1F6AF60A-BF57-431D-B220-42BC08037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72800" y="19050"/>
          <a:ext cx="7620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223837</xdr:colOff>
      <xdr:row>20</xdr:row>
      <xdr:rowOff>42862</xdr:rowOff>
    </xdr:from>
    <xdr:to>
      <xdr:col>12</xdr:col>
      <xdr:colOff>966787</xdr:colOff>
      <xdr:row>34</xdr:row>
      <xdr:rowOff>119062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512AD6B9-2E24-4DA2-8686-CE7FDDDD2A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171449</xdr:colOff>
      <xdr:row>39</xdr:row>
      <xdr:rowOff>28573</xdr:rowOff>
    </xdr:from>
    <xdr:to>
      <xdr:col>13</xdr:col>
      <xdr:colOff>2238375</xdr:colOff>
      <xdr:row>60</xdr:row>
      <xdr:rowOff>104774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B2A22823-50CB-4276-AA68-1FE55B9BDD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386603</xdr:colOff>
      <xdr:row>701</xdr:row>
      <xdr:rowOff>23531</xdr:rowOff>
    </xdr:from>
    <xdr:to>
      <xdr:col>34</xdr:col>
      <xdr:colOff>313765</xdr:colOff>
      <xdr:row>719</xdr:row>
      <xdr:rowOff>78440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F576030-861C-47E0-B27D-3831659201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721</xdr:row>
      <xdr:rowOff>0</xdr:rowOff>
    </xdr:from>
    <xdr:to>
      <xdr:col>33</xdr:col>
      <xdr:colOff>689162</xdr:colOff>
      <xdr:row>739</xdr:row>
      <xdr:rowOff>54909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2F8EDFD-3B94-4CBB-884F-B1241A5DAB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741</xdr:row>
      <xdr:rowOff>0</xdr:rowOff>
    </xdr:from>
    <xdr:to>
      <xdr:col>33</xdr:col>
      <xdr:colOff>689162</xdr:colOff>
      <xdr:row>759</xdr:row>
      <xdr:rowOff>54909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8CE17DA3-BE98-4763-9215-19C2D7BBB1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761</xdr:row>
      <xdr:rowOff>0</xdr:rowOff>
    </xdr:from>
    <xdr:to>
      <xdr:col>33</xdr:col>
      <xdr:colOff>689162</xdr:colOff>
      <xdr:row>779</xdr:row>
      <xdr:rowOff>54909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1BAC13EE-D840-4239-951F-882B08495F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781</xdr:row>
      <xdr:rowOff>0</xdr:rowOff>
    </xdr:from>
    <xdr:to>
      <xdr:col>33</xdr:col>
      <xdr:colOff>689162</xdr:colOff>
      <xdr:row>799</xdr:row>
      <xdr:rowOff>54909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1D490423-BA86-4CE6-B012-94025B12EC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3118</xdr:colOff>
      <xdr:row>871</xdr:row>
      <xdr:rowOff>0</xdr:rowOff>
    </xdr:from>
    <xdr:to>
      <xdr:col>33</xdr:col>
      <xdr:colOff>692280</xdr:colOff>
      <xdr:row>893</xdr:row>
      <xdr:rowOff>266700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9EC7F5A-90A8-405A-A3CF-47153D18E7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901</xdr:row>
      <xdr:rowOff>-1</xdr:rowOff>
    </xdr:from>
    <xdr:to>
      <xdr:col>33</xdr:col>
      <xdr:colOff>689162</xdr:colOff>
      <xdr:row>933</xdr:row>
      <xdr:rowOff>23812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C8250BB-1B9C-4250-8FF3-BB4C2B5BCE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742950</xdr:colOff>
      <xdr:row>952</xdr:row>
      <xdr:rowOff>170583</xdr:rowOff>
    </xdr:from>
    <xdr:to>
      <xdr:col>33</xdr:col>
      <xdr:colOff>670112</xdr:colOff>
      <xdr:row>988</xdr:row>
      <xdr:rowOff>119062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AB005E0-F6A6-4E95-B069-7617448414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55418</xdr:colOff>
      <xdr:row>1020</xdr:row>
      <xdr:rowOff>94383</xdr:rowOff>
    </xdr:from>
    <xdr:to>
      <xdr:col>35</xdr:col>
      <xdr:colOff>744580</xdr:colOff>
      <xdr:row>1057</xdr:row>
      <xdr:rowOff>69273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8A09E9FC-E0D0-459F-BF17-3DA42D7C2C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67541</xdr:colOff>
      <xdr:row>1057</xdr:row>
      <xdr:rowOff>167121</xdr:rowOff>
    </xdr:from>
    <xdr:to>
      <xdr:col>35</xdr:col>
      <xdr:colOff>756703</xdr:colOff>
      <xdr:row>1073</xdr:row>
      <xdr:rowOff>155865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441FDE3D-0AC1-48CF-896E-469FA5992A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749011</xdr:colOff>
      <xdr:row>1104</xdr:row>
      <xdr:rowOff>185736</xdr:rowOff>
    </xdr:from>
    <xdr:to>
      <xdr:col>21</xdr:col>
      <xdr:colOff>272761</xdr:colOff>
      <xdr:row>1120</xdr:row>
      <xdr:rowOff>95249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9BA96E89-6341-4479-BBA1-19303BF6F5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21</xdr:col>
      <xdr:colOff>901411</xdr:colOff>
      <xdr:row>1105</xdr:row>
      <xdr:rowOff>0</xdr:rowOff>
    </xdr:from>
    <xdr:to>
      <xdr:col>32</xdr:col>
      <xdr:colOff>194580</xdr:colOff>
      <xdr:row>1120</xdr:row>
      <xdr:rowOff>111509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343C6544-D9E3-4875-981B-0F7F9DCA7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7046286" y="180641625"/>
          <a:ext cx="7913294" cy="2969009"/>
        </a:xfrm>
        <a:prstGeom prst="rect">
          <a:avLst/>
        </a:prstGeom>
      </xdr:spPr>
    </xdr:pic>
    <xdr:clientData/>
  </xdr:twoCellAnchor>
  <xdr:twoCellAnchor>
    <xdr:from>
      <xdr:col>37</xdr:col>
      <xdr:colOff>0</xdr:colOff>
      <xdr:row>889</xdr:row>
      <xdr:rowOff>0</xdr:rowOff>
    </xdr:from>
    <xdr:to>
      <xdr:col>61</xdr:col>
      <xdr:colOff>22412</xdr:colOff>
      <xdr:row>920</xdr:row>
      <xdr:rowOff>123826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C7A26535-DE9F-4878-BD54-A780A8248A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37</xdr:col>
      <xdr:colOff>0</xdr:colOff>
      <xdr:row>933</xdr:row>
      <xdr:rowOff>0</xdr:rowOff>
    </xdr:from>
    <xdr:to>
      <xdr:col>61</xdr:col>
      <xdr:colOff>22412</xdr:colOff>
      <xdr:row>992</xdr:row>
      <xdr:rowOff>158462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EB6844E1-B132-4806-AE3D-83619FB045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37</xdr:col>
      <xdr:colOff>9525</xdr:colOff>
      <xdr:row>1008</xdr:row>
      <xdr:rowOff>161925</xdr:rowOff>
    </xdr:from>
    <xdr:to>
      <xdr:col>61</xdr:col>
      <xdr:colOff>31937</xdr:colOff>
      <xdr:row>1054</xdr:row>
      <xdr:rowOff>136815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4EA6C646-8288-41A8-B901-4E8BC87F5F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37</xdr:col>
      <xdr:colOff>0</xdr:colOff>
      <xdr:row>1058</xdr:row>
      <xdr:rowOff>0</xdr:rowOff>
    </xdr:from>
    <xdr:to>
      <xdr:col>61</xdr:col>
      <xdr:colOff>22412</xdr:colOff>
      <xdr:row>1073</xdr:row>
      <xdr:rowOff>179244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D7F211BD-FD35-4050-8154-6B9C047055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0</xdr:colOff>
      <xdr:row>1171</xdr:row>
      <xdr:rowOff>0</xdr:rowOff>
    </xdr:from>
    <xdr:to>
      <xdr:col>12</xdr:col>
      <xdr:colOff>757238</xdr:colOff>
      <xdr:row>1192</xdr:row>
      <xdr:rowOff>180975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C847DE43-B855-47E4-B370-3F7BABA8CA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0</xdr:colOff>
      <xdr:row>1124</xdr:row>
      <xdr:rowOff>190498</xdr:rowOff>
    </xdr:from>
    <xdr:to>
      <xdr:col>20</xdr:col>
      <xdr:colOff>638175</xdr:colOff>
      <xdr:row>1144</xdr:row>
      <xdr:rowOff>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7E6FFB8E-580D-46F2-B93D-69516212B8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.shortcut-targets-by-id\1AeIPCIZFMDcGUt1Y4MkqOrGnqTg6eE9R\11.%20ARCH_TRABAJO\BCARDENAS\DATOS%20PRECIPITACION.xlsx" TargetMode="External"/><Relationship Id="rId1" Type="http://schemas.openxmlformats.org/officeDocument/2006/relationships/externalLinkPath" Target="/.shortcut-targets-by-id/1AeIPCIZFMDcGUt1Y4MkqOrGnqTg6eE9R/11.%20ARCH_TRABAJO/BCARDENAS/DATOS%20PRECIPITAC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CIPITACIÓN"/>
      <sheetName val="Tablas"/>
      <sheetName val="Datos_Grafico"/>
      <sheetName val="GráficoPeriodoRegistroELluv"/>
    </sheetNames>
    <sheetDataSet>
      <sheetData sheetId="0">
        <row r="1">
          <cell r="E1" t="str">
            <v>ENE</v>
          </cell>
          <cell r="F1" t="str">
            <v>FEB</v>
          </cell>
          <cell r="G1" t="str">
            <v>MAR</v>
          </cell>
          <cell r="H1" t="str">
            <v>ABR</v>
          </cell>
          <cell r="I1" t="str">
            <v>MAY</v>
          </cell>
          <cell r="J1" t="str">
            <v>JUN</v>
          </cell>
          <cell r="K1" t="str">
            <v>JUL</v>
          </cell>
          <cell r="L1" t="str">
            <v>AGO</v>
          </cell>
          <cell r="M1" t="str">
            <v>SEP</v>
          </cell>
          <cell r="N1" t="str">
            <v>OCT</v>
          </cell>
          <cell r="O1" t="str">
            <v>NOV</v>
          </cell>
          <cell r="P1" t="str">
            <v>DIC</v>
          </cell>
        </row>
        <row r="2">
          <cell r="B2" t="str">
            <v>INEM KENNEDY</v>
          </cell>
          <cell r="E2">
            <v>17.845879678851535</v>
          </cell>
          <cell r="F2">
            <v>41.461813746653974</v>
          </cell>
          <cell r="G2">
            <v>68.760252611016099</v>
          </cell>
          <cell r="H2">
            <v>101.59234683627668</v>
          </cell>
          <cell r="I2">
            <v>95.283628876224256</v>
          </cell>
          <cell r="J2">
            <v>55.342389078435602</v>
          </cell>
          <cell r="K2">
            <v>39.611098527038244</v>
          </cell>
          <cell r="L2">
            <v>38.450118788661172</v>
          </cell>
          <cell r="M2">
            <v>39.181644372251903</v>
          </cell>
          <cell r="N2">
            <v>83.353590988415789</v>
          </cell>
          <cell r="O2">
            <v>91.818154649995193</v>
          </cell>
          <cell r="P2">
            <v>48.460781519814894</v>
          </cell>
        </row>
        <row r="8">
          <cell r="B8" t="str">
            <v>FONTIBON</v>
          </cell>
          <cell r="E8">
            <v>23.419047619047621</v>
          </cell>
          <cell r="F8">
            <v>47.800000000000011</v>
          </cell>
          <cell r="G8">
            <v>92.452380952380963</v>
          </cell>
          <cell r="H8">
            <v>120.02857142857142</v>
          </cell>
          <cell r="I8">
            <v>110.89047619047618</v>
          </cell>
          <cell r="J8">
            <v>59.966666666666661</v>
          </cell>
          <cell r="K8">
            <v>44.680952380952384</v>
          </cell>
          <cell r="L8">
            <v>39.852380952380955</v>
          </cell>
          <cell r="M8">
            <v>47.409523809523797</v>
          </cell>
          <cell r="N8">
            <v>98.628571428571448</v>
          </cell>
          <cell r="O8">
            <v>108.8952380952381</v>
          </cell>
          <cell r="P8">
            <v>67.857142857142861</v>
          </cell>
        </row>
        <row r="11">
          <cell r="B11" t="str">
            <v>BOSA BARRENOS II</v>
          </cell>
          <cell r="E11">
            <v>18.857142857142858</v>
          </cell>
          <cell r="F11">
            <v>31.171428571428585</v>
          </cell>
          <cell r="G11">
            <v>61.390476190476178</v>
          </cell>
          <cell r="H11">
            <v>91.438095238095244</v>
          </cell>
          <cell r="I11">
            <v>78.990476190476187</v>
          </cell>
          <cell r="J11">
            <v>55.042857142857144</v>
          </cell>
          <cell r="K11">
            <v>38.005000000000003</v>
          </cell>
          <cell r="L11">
            <v>32.519047619047626</v>
          </cell>
          <cell r="M11">
            <v>37.995238095238093</v>
          </cell>
          <cell r="N11">
            <v>85.385714285714272</v>
          </cell>
          <cell r="O11">
            <v>82.657142857142844</v>
          </cell>
          <cell r="P11">
            <v>44.733333333333334</v>
          </cell>
        </row>
        <row r="14">
          <cell r="B14" t="str">
            <v>LAS HUERTAS</v>
          </cell>
          <cell r="E14">
            <v>15.052380952380956</v>
          </cell>
          <cell r="F14">
            <v>25.923809523809524</v>
          </cell>
          <cell r="G14">
            <v>47.761904761904759</v>
          </cell>
          <cell r="H14">
            <v>76.071428571428555</v>
          </cell>
          <cell r="I14">
            <v>69.957142857142856</v>
          </cell>
          <cell r="J14">
            <v>43.666666666666664</v>
          </cell>
          <cell r="K14">
            <v>29.74761904761905</v>
          </cell>
          <cell r="L14">
            <v>27.880952380952387</v>
          </cell>
          <cell r="M14">
            <v>32.919047619047625</v>
          </cell>
          <cell r="N14">
            <v>61.985714285714288</v>
          </cell>
          <cell r="O14">
            <v>61.652380952380945</v>
          </cell>
          <cell r="P14">
            <v>36.961904761904762</v>
          </cell>
        </row>
        <row r="17">
          <cell r="B17" t="str">
            <v>CASABLANCA</v>
          </cell>
          <cell r="E17">
            <v>23.18571428571429</v>
          </cell>
          <cell r="F17">
            <v>35.833333333333336</v>
          </cell>
          <cell r="G17">
            <v>63.733333333333348</v>
          </cell>
          <cell r="H17">
            <v>93.919047619047603</v>
          </cell>
          <cell r="I17">
            <v>85.45714285714287</v>
          </cell>
          <cell r="J17">
            <v>62.290476190476184</v>
          </cell>
          <cell r="K17">
            <v>44.771428571428586</v>
          </cell>
          <cell r="L17">
            <v>36.428571428571423</v>
          </cell>
          <cell r="M17">
            <v>39.009523809523813</v>
          </cell>
          <cell r="N17">
            <v>86.342857142857127</v>
          </cell>
          <cell r="O17">
            <v>82.17619047619047</v>
          </cell>
          <cell r="P17">
            <v>44.942857142857143</v>
          </cell>
        </row>
      </sheetData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14259-221A-4764-B142-33FB12F32EEC}">
  <dimension ref="A1:N399"/>
  <sheetViews>
    <sheetView zoomScaleNormal="100" zoomScaleSheetLayoutView="55" workbookViewId="0">
      <selection activeCell="N34" sqref="N34"/>
    </sheetView>
  </sheetViews>
  <sheetFormatPr baseColWidth="10" defaultColWidth="11.42578125" defaultRowHeight="15" x14ac:dyDescent="0.25"/>
  <cols>
    <col min="1" max="1" width="9.85546875" bestFit="1" customWidth="1"/>
    <col min="2" max="2" width="18.85546875" bestFit="1" customWidth="1"/>
    <col min="3" max="3" width="5.5703125" bestFit="1" customWidth="1"/>
    <col min="4" max="4" width="9.28515625" bestFit="1" customWidth="1"/>
    <col min="5" max="5" width="5.140625" bestFit="1" customWidth="1"/>
    <col min="6" max="6" width="6.140625" bestFit="1" customWidth="1"/>
    <col min="7" max="12" width="6.140625" customWidth="1"/>
    <col min="13" max="13" width="46.5703125" bestFit="1" customWidth="1"/>
    <col min="14" max="14" width="67.42578125" bestFit="1" customWidth="1"/>
    <col min="257" max="257" width="9.85546875" bestFit="1" customWidth="1"/>
    <col min="258" max="258" width="18.85546875" bestFit="1" customWidth="1"/>
    <col min="259" max="259" width="5.5703125" bestFit="1" customWidth="1"/>
    <col min="260" max="260" width="9.28515625" bestFit="1" customWidth="1"/>
    <col min="261" max="261" width="5.140625" bestFit="1" customWidth="1"/>
    <col min="262" max="262" width="6.140625" bestFit="1" customWidth="1"/>
    <col min="263" max="268" width="6.140625" customWidth="1"/>
    <col min="269" max="269" width="46.5703125" bestFit="1" customWidth="1"/>
    <col min="270" max="270" width="67.42578125" bestFit="1" customWidth="1"/>
    <col min="513" max="513" width="9.85546875" bestFit="1" customWidth="1"/>
    <col min="514" max="514" width="18.85546875" bestFit="1" customWidth="1"/>
    <col min="515" max="515" width="5.5703125" bestFit="1" customWidth="1"/>
    <col min="516" max="516" width="9.28515625" bestFit="1" customWidth="1"/>
    <col min="517" max="517" width="5.140625" bestFit="1" customWidth="1"/>
    <col min="518" max="518" width="6.140625" bestFit="1" customWidth="1"/>
    <col min="519" max="524" width="6.140625" customWidth="1"/>
    <col min="525" max="525" width="46.5703125" bestFit="1" customWidth="1"/>
    <col min="526" max="526" width="67.42578125" bestFit="1" customWidth="1"/>
    <col min="769" max="769" width="9.85546875" bestFit="1" customWidth="1"/>
    <col min="770" max="770" width="18.85546875" bestFit="1" customWidth="1"/>
    <col min="771" max="771" width="5.5703125" bestFit="1" customWidth="1"/>
    <col min="772" max="772" width="9.28515625" bestFit="1" customWidth="1"/>
    <col min="773" max="773" width="5.140625" bestFit="1" customWidth="1"/>
    <col min="774" max="774" width="6.140625" bestFit="1" customWidth="1"/>
    <col min="775" max="780" width="6.140625" customWidth="1"/>
    <col min="781" max="781" width="46.5703125" bestFit="1" customWidth="1"/>
    <col min="782" max="782" width="67.42578125" bestFit="1" customWidth="1"/>
    <col min="1025" max="1025" width="9.85546875" bestFit="1" customWidth="1"/>
    <col min="1026" max="1026" width="18.85546875" bestFit="1" customWidth="1"/>
    <col min="1027" max="1027" width="5.5703125" bestFit="1" customWidth="1"/>
    <col min="1028" max="1028" width="9.28515625" bestFit="1" customWidth="1"/>
    <col min="1029" max="1029" width="5.140625" bestFit="1" customWidth="1"/>
    <col min="1030" max="1030" width="6.140625" bestFit="1" customWidth="1"/>
    <col min="1031" max="1036" width="6.140625" customWidth="1"/>
    <col min="1037" max="1037" width="46.5703125" bestFit="1" customWidth="1"/>
    <col min="1038" max="1038" width="67.42578125" bestFit="1" customWidth="1"/>
    <col min="1281" max="1281" width="9.85546875" bestFit="1" customWidth="1"/>
    <col min="1282" max="1282" width="18.85546875" bestFit="1" customWidth="1"/>
    <col min="1283" max="1283" width="5.5703125" bestFit="1" customWidth="1"/>
    <col min="1284" max="1284" width="9.28515625" bestFit="1" customWidth="1"/>
    <col min="1285" max="1285" width="5.140625" bestFit="1" customWidth="1"/>
    <col min="1286" max="1286" width="6.140625" bestFit="1" customWidth="1"/>
    <col min="1287" max="1292" width="6.140625" customWidth="1"/>
    <col min="1293" max="1293" width="46.5703125" bestFit="1" customWidth="1"/>
    <col min="1294" max="1294" width="67.42578125" bestFit="1" customWidth="1"/>
    <col min="1537" max="1537" width="9.85546875" bestFit="1" customWidth="1"/>
    <col min="1538" max="1538" width="18.85546875" bestFit="1" customWidth="1"/>
    <col min="1539" max="1539" width="5.5703125" bestFit="1" customWidth="1"/>
    <col min="1540" max="1540" width="9.28515625" bestFit="1" customWidth="1"/>
    <col min="1541" max="1541" width="5.140625" bestFit="1" customWidth="1"/>
    <col min="1542" max="1542" width="6.140625" bestFit="1" customWidth="1"/>
    <col min="1543" max="1548" width="6.140625" customWidth="1"/>
    <col min="1549" max="1549" width="46.5703125" bestFit="1" customWidth="1"/>
    <col min="1550" max="1550" width="67.42578125" bestFit="1" customWidth="1"/>
    <col min="1793" max="1793" width="9.85546875" bestFit="1" customWidth="1"/>
    <col min="1794" max="1794" width="18.85546875" bestFit="1" customWidth="1"/>
    <col min="1795" max="1795" width="5.5703125" bestFit="1" customWidth="1"/>
    <col min="1796" max="1796" width="9.28515625" bestFit="1" customWidth="1"/>
    <col min="1797" max="1797" width="5.140625" bestFit="1" customWidth="1"/>
    <col min="1798" max="1798" width="6.140625" bestFit="1" customWidth="1"/>
    <col min="1799" max="1804" width="6.140625" customWidth="1"/>
    <col min="1805" max="1805" width="46.5703125" bestFit="1" customWidth="1"/>
    <col min="1806" max="1806" width="67.42578125" bestFit="1" customWidth="1"/>
    <col min="2049" max="2049" width="9.85546875" bestFit="1" customWidth="1"/>
    <col min="2050" max="2050" width="18.85546875" bestFit="1" customWidth="1"/>
    <col min="2051" max="2051" width="5.5703125" bestFit="1" customWidth="1"/>
    <col min="2052" max="2052" width="9.28515625" bestFit="1" customWidth="1"/>
    <col min="2053" max="2053" width="5.140625" bestFit="1" customWidth="1"/>
    <col min="2054" max="2054" width="6.140625" bestFit="1" customWidth="1"/>
    <col min="2055" max="2060" width="6.140625" customWidth="1"/>
    <col min="2061" max="2061" width="46.5703125" bestFit="1" customWidth="1"/>
    <col min="2062" max="2062" width="67.42578125" bestFit="1" customWidth="1"/>
    <col min="2305" max="2305" width="9.85546875" bestFit="1" customWidth="1"/>
    <col min="2306" max="2306" width="18.85546875" bestFit="1" customWidth="1"/>
    <col min="2307" max="2307" width="5.5703125" bestFit="1" customWidth="1"/>
    <col min="2308" max="2308" width="9.28515625" bestFit="1" customWidth="1"/>
    <col min="2309" max="2309" width="5.140625" bestFit="1" customWidth="1"/>
    <col min="2310" max="2310" width="6.140625" bestFit="1" customWidth="1"/>
    <col min="2311" max="2316" width="6.140625" customWidth="1"/>
    <col min="2317" max="2317" width="46.5703125" bestFit="1" customWidth="1"/>
    <col min="2318" max="2318" width="67.42578125" bestFit="1" customWidth="1"/>
    <col min="2561" max="2561" width="9.85546875" bestFit="1" customWidth="1"/>
    <col min="2562" max="2562" width="18.85546875" bestFit="1" customWidth="1"/>
    <col min="2563" max="2563" width="5.5703125" bestFit="1" customWidth="1"/>
    <col min="2564" max="2564" width="9.28515625" bestFit="1" customWidth="1"/>
    <col min="2565" max="2565" width="5.140625" bestFit="1" customWidth="1"/>
    <col min="2566" max="2566" width="6.140625" bestFit="1" customWidth="1"/>
    <col min="2567" max="2572" width="6.140625" customWidth="1"/>
    <col min="2573" max="2573" width="46.5703125" bestFit="1" customWidth="1"/>
    <col min="2574" max="2574" width="67.42578125" bestFit="1" customWidth="1"/>
    <col min="2817" max="2817" width="9.85546875" bestFit="1" customWidth="1"/>
    <col min="2818" max="2818" width="18.85546875" bestFit="1" customWidth="1"/>
    <col min="2819" max="2819" width="5.5703125" bestFit="1" customWidth="1"/>
    <col min="2820" max="2820" width="9.28515625" bestFit="1" customWidth="1"/>
    <col min="2821" max="2821" width="5.140625" bestFit="1" customWidth="1"/>
    <col min="2822" max="2822" width="6.140625" bestFit="1" customWidth="1"/>
    <col min="2823" max="2828" width="6.140625" customWidth="1"/>
    <col min="2829" max="2829" width="46.5703125" bestFit="1" customWidth="1"/>
    <col min="2830" max="2830" width="67.42578125" bestFit="1" customWidth="1"/>
    <col min="3073" max="3073" width="9.85546875" bestFit="1" customWidth="1"/>
    <col min="3074" max="3074" width="18.85546875" bestFit="1" customWidth="1"/>
    <col min="3075" max="3075" width="5.5703125" bestFit="1" customWidth="1"/>
    <col min="3076" max="3076" width="9.28515625" bestFit="1" customWidth="1"/>
    <col min="3077" max="3077" width="5.140625" bestFit="1" customWidth="1"/>
    <col min="3078" max="3078" width="6.140625" bestFit="1" customWidth="1"/>
    <col min="3079" max="3084" width="6.140625" customWidth="1"/>
    <col min="3085" max="3085" width="46.5703125" bestFit="1" customWidth="1"/>
    <col min="3086" max="3086" width="67.42578125" bestFit="1" customWidth="1"/>
    <col min="3329" max="3329" width="9.85546875" bestFit="1" customWidth="1"/>
    <col min="3330" max="3330" width="18.85546875" bestFit="1" customWidth="1"/>
    <col min="3331" max="3331" width="5.5703125" bestFit="1" customWidth="1"/>
    <col min="3332" max="3332" width="9.28515625" bestFit="1" customWidth="1"/>
    <col min="3333" max="3333" width="5.140625" bestFit="1" customWidth="1"/>
    <col min="3334" max="3334" width="6.140625" bestFit="1" customWidth="1"/>
    <col min="3335" max="3340" width="6.140625" customWidth="1"/>
    <col min="3341" max="3341" width="46.5703125" bestFit="1" customWidth="1"/>
    <col min="3342" max="3342" width="67.42578125" bestFit="1" customWidth="1"/>
    <col min="3585" max="3585" width="9.85546875" bestFit="1" customWidth="1"/>
    <col min="3586" max="3586" width="18.85546875" bestFit="1" customWidth="1"/>
    <col min="3587" max="3587" width="5.5703125" bestFit="1" customWidth="1"/>
    <col min="3588" max="3588" width="9.28515625" bestFit="1" customWidth="1"/>
    <col min="3589" max="3589" width="5.140625" bestFit="1" customWidth="1"/>
    <col min="3590" max="3590" width="6.140625" bestFit="1" customWidth="1"/>
    <col min="3591" max="3596" width="6.140625" customWidth="1"/>
    <col min="3597" max="3597" width="46.5703125" bestFit="1" customWidth="1"/>
    <col min="3598" max="3598" width="67.42578125" bestFit="1" customWidth="1"/>
    <col min="3841" max="3841" width="9.85546875" bestFit="1" customWidth="1"/>
    <col min="3842" max="3842" width="18.85546875" bestFit="1" customWidth="1"/>
    <col min="3843" max="3843" width="5.5703125" bestFit="1" customWidth="1"/>
    <col min="3844" max="3844" width="9.28515625" bestFit="1" customWidth="1"/>
    <col min="3845" max="3845" width="5.140625" bestFit="1" customWidth="1"/>
    <col min="3846" max="3846" width="6.140625" bestFit="1" customWidth="1"/>
    <col min="3847" max="3852" width="6.140625" customWidth="1"/>
    <col min="3853" max="3853" width="46.5703125" bestFit="1" customWidth="1"/>
    <col min="3854" max="3854" width="67.42578125" bestFit="1" customWidth="1"/>
    <col min="4097" max="4097" width="9.85546875" bestFit="1" customWidth="1"/>
    <col min="4098" max="4098" width="18.85546875" bestFit="1" customWidth="1"/>
    <col min="4099" max="4099" width="5.5703125" bestFit="1" customWidth="1"/>
    <col min="4100" max="4100" width="9.28515625" bestFit="1" customWidth="1"/>
    <col min="4101" max="4101" width="5.140625" bestFit="1" customWidth="1"/>
    <col min="4102" max="4102" width="6.140625" bestFit="1" customWidth="1"/>
    <col min="4103" max="4108" width="6.140625" customWidth="1"/>
    <col min="4109" max="4109" width="46.5703125" bestFit="1" customWidth="1"/>
    <col min="4110" max="4110" width="67.42578125" bestFit="1" customWidth="1"/>
    <col min="4353" max="4353" width="9.85546875" bestFit="1" customWidth="1"/>
    <col min="4354" max="4354" width="18.85546875" bestFit="1" customWidth="1"/>
    <col min="4355" max="4355" width="5.5703125" bestFit="1" customWidth="1"/>
    <col min="4356" max="4356" width="9.28515625" bestFit="1" customWidth="1"/>
    <col min="4357" max="4357" width="5.140625" bestFit="1" customWidth="1"/>
    <col min="4358" max="4358" width="6.140625" bestFit="1" customWidth="1"/>
    <col min="4359" max="4364" width="6.140625" customWidth="1"/>
    <col min="4365" max="4365" width="46.5703125" bestFit="1" customWidth="1"/>
    <col min="4366" max="4366" width="67.42578125" bestFit="1" customWidth="1"/>
    <col min="4609" max="4609" width="9.85546875" bestFit="1" customWidth="1"/>
    <col min="4610" max="4610" width="18.85546875" bestFit="1" customWidth="1"/>
    <col min="4611" max="4611" width="5.5703125" bestFit="1" customWidth="1"/>
    <col min="4612" max="4612" width="9.28515625" bestFit="1" customWidth="1"/>
    <col min="4613" max="4613" width="5.140625" bestFit="1" customWidth="1"/>
    <col min="4614" max="4614" width="6.140625" bestFit="1" customWidth="1"/>
    <col min="4615" max="4620" width="6.140625" customWidth="1"/>
    <col min="4621" max="4621" width="46.5703125" bestFit="1" customWidth="1"/>
    <col min="4622" max="4622" width="67.42578125" bestFit="1" customWidth="1"/>
    <col min="4865" max="4865" width="9.85546875" bestFit="1" customWidth="1"/>
    <col min="4866" max="4866" width="18.85546875" bestFit="1" customWidth="1"/>
    <col min="4867" max="4867" width="5.5703125" bestFit="1" customWidth="1"/>
    <col min="4868" max="4868" width="9.28515625" bestFit="1" customWidth="1"/>
    <col min="4869" max="4869" width="5.140625" bestFit="1" customWidth="1"/>
    <col min="4870" max="4870" width="6.140625" bestFit="1" customWidth="1"/>
    <col min="4871" max="4876" width="6.140625" customWidth="1"/>
    <col min="4877" max="4877" width="46.5703125" bestFit="1" customWidth="1"/>
    <col min="4878" max="4878" width="67.42578125" bestFit="1" customWidth="1"/>
    <col min="5121" max="5121" width="9.85546875" bestFit="1" customWidth="1"/>
    <col min="5122" max="5122" width="18.85546875" bestFit="1" customWidth="1"/>
    <col min="5123" max="5123" width="5.5703125" bestFit="1" customWidth="1"/>
    <col min="5124" max="5124" width="9.28515625" bestFit="1" customWidth="1"/>
    <col min="5125" max="5125" width="5.140625" bestFit="1" customWidth="1"/>
    <col min="5126" max="5126" width="6.140625" bestFit="1" customWidth="1"/>
    <col min="5127" max="5132" width="6.140625" customWidth="1"/>
    <col min="5133" max="5133" width="46.5703125" bestFit="1" customWidth="1"/>
    <col min="5134" max="5134" width="67.42578125" bestFit="1" customWidth="1"/>
    <col min="5377" max="5377" width="9.85546875" bestFit="1" customWidth="1"/>
    <col min="5378" max="5378" width="18.85546875" bestFit="1" customWidth="1"/>
    <col min="5379" max="5379" width="5.5703125" bestFit="1" customWidth="1"/>
    <col min="5380" max="5380" width="9.28515625" bestFit="1" customWidth="1"/>
    <col min="5381" max="5381" width="5.140625" bestFit="1" customWidth="1"/>
    <col min="5382" max="5382" width="6.140625" bestFit="1" customWidth="1"/>
    <col min="5383" max="5388" width="6.140625" customWidth="1"/>
    <col min="5389" max="5389" width="46.5703125" bestFit="1" customWidth="1"/>
    <col min="5390" max="5390" width="67.42578125" bestFit="1" customWidth="1"/>
    <col min="5633" max="5633" width="9.85546875" bestFit="1" customWidth="1"/>
    <col min="5634" max="5634" width="18.85546875" bestFit="1" customWidth="1"/>
    <col min="5635" max="5635" width="5.5703125" bestFit="1" customWidth="1"/>
    <col min="5636" max="5636" width="9.28515625" bestFit="1" customWidth="1"/>
    <col min="5637" max="5637" width="5.140625" bestFit="1" customWidth="1"/>
    <col min="5638" max="5638" width="6.140625" bestFit="1" customWidth="1"/>
    <col min="5639" max="5644" width="6.140625" customWidth="1"/>
    <col min="5645" max="5645" width="46.5703125" bestFit="1" customWidth="1"/>
    <col min="5646" max="5646" width="67.42578125" bestFit="1" customWidth="1"/>
    <col min="5889" max="5889" width="9.85546875" bestFit="1" customWidth="1"/>
    <col min="5890" max="5890" width="18.85546875" bestFit="1" customWidth="1"/>
    <col min="5891" max="5891" width="5.5703125" bestFit="1" customWidth="1"/>
    <col min="5892" max="5892" width="9.28515625" bestFit="1" customWidth="1"/>
    <col min="5893" max="5893" width="5.140625" bestFit="1" customWidth="1"/>
    <col min="5894" max="5894" width="6.140625" bestFit="1" customWidth="1"/>
    <col min="5895" max="5900" width="6.140625" customWidth="1"/>
    <col min="5901" max="5901" width="46.5703125" bestFit="1" customWidth="1"/>
    <col min="5902" max="5902" width="67.42578125" bestFit="1" customWidth="1"/>
    <col min="6145" max="6145" width="9.85546875" bestFit="1" customWidth="1"/>
    <col min="6146" max="6146" width="18.85546875" bestFit="1" customWidth="1"/>
    <col min="6147" max="6147" width="5.5703125" bestFit="1" customWidth="1"/>
    <col min="6148" max="6148" width="9.28515625" bestFit="1" customWidth="1"/>
    <col min="6149" max="6149" width="5.140625" bestFit="1" customWidth="1"/>
    <col min="6150" max="6150" width="6.140625" bestFit="1" customWidth="1"/>
    <col min="6151" max="6156" width="6.140625" customWidth="1"/>
    <col min="6157" max="6157" width="46.5703125" bestFit="1" customWidth="1"/>
    <col min="6158" max="6158" width="67.42578125" bestFit="1" customWidth="1"/>
    <col min="6401" max="6401" width="9.85546875" bestFit="1" customWidth="1"/>
    <col min="6402" max="6402" width="18.85546875" bestFit="1" customWidth="1"/>
    <col min="6403" max="6403" width="5.5703125" bestFit="1" customWidth="1"/>
    <col min="6404" max="6404" width="9.28515625" bestFit="1" customWidth="1"/>
    <col min="6405" max="6405" width="5.140625" bestFit="1" customWidth="1"/>
    <col min="6406" max="6406" width="6.140625" bestFit="1" customWidth="1"/>
    <col min="6407" max="6412" width="6.140625" customWidth="1"/>
    <col min="6413" max="6413" width="46.5703125" bestFit="1" customWidth="1"/>
    <col min="6414" max="6414" width="67.42578125" bestFit="1" customWidth="1"/>
    <col min="6657" max="6657" width="9.85546875" bestFit="1" customWidth="1"/>
    <col min="6658" max="6658" width="18.85546875" bestFit="1" customWidth="1"/>
    <col min="6659" max="6659" width="5.5703125" bestFit="1" customWidth="1"/>
    <col min="6660" max="6660" width="9.28515625" bestFit="1" customWidth="1"/>
    <col min="6661" max="6661" width="5.140625" bestFit="1" customWidth="1"/>
    <col min="6662" max="6662" width="6.140625" bestFit="1" customWidth="1"/>
    <col min="6663" max="6668" width="6.140625" customWidth="1"/>
    <col min="6669" max="6669" width="46.5703125" bestFit="1" customWidth="1"/>
    <col min="6670" max="6670" width="67.42578125" bestFit="1" customWidth="1"/>
    <col min="6913" max="6913" width="9.85546875" bestFit="1" customWidth="1"/>
    <col min="6914" max="6914" width="18.85546875" bestFit="1" customWidth="1"/>
    <col min="6915" max="6915" width="5.5703125" bestFit="1" customWidth="1"/>
    <col min="6916" max="6916" width="9.28515625" bestFit="1" customWidth="1"/>
    <col min="6917" max="6917" width="5.140625" bestFit="1" customWidth="1"/>
    <col min="6918" max="6918" width="6.140625" bestFit="1" customWidth="1"/>
    <col min="6919" max="6924" width="6.140625" customWidth="1"/>
    <col min="6925" max="6925" width="46.5703125" bestFit="1" customWidth="1"/>
    <col min="6926" max="6926" width="67.42578125" bestFit="1" customWidth="1"/>
    <col min="7169" max="7169" width="9.85546875" bestFit="1" customWidth="1"/>
    <col min="7170" max="7170" width="18.85546875" bestFit="1" customWidth="1"/>
    <col min="7171" max="7171" width="5.5703125" bestFit="1" customWidth="1"/>
    <col min="7172" max="7172" width="9.28515625" bestFit="1" customWidth="1"/>
    <col min="7173" max="7173" width="5.140625" bestFit="1" customWidth="1"/>
    <col min="7174" max="7174" width="6.140625" bestFit="1" customWidth="1"/>
    <col min="7175" max="7180" width="6.140625" customWidth="1"/>
    <col min="7181" max="7181" width="46.5703125" bestFit="1" customWidth="1"/>
    <col min="7182" max="7182" width="67.42578125" bestFit="1" customWidth="1"/>
    <col min="7425" max="7425" width="9.85546875" bestFit="1" customWidth="1"/>
    <col min="7426" max="7426" width="18.85546875" bestFit="1" customWidth="1"/>
    <col min="7427" max="7427" width="5.5703125" bestFit="1" customWidth="1"/>
    <col min="7428" max="7428" width="9.28515625" bestFit="1" customWidth="1"/>
    <col min="7429" max="7429" width="5.140625" bestFit="1" customWidth="1"/>
    <col min="7430" max="7430" width="6.140625" bestFit="1" customWidth="1"/>
    <col min="7431" max="7436" width="6.140625" customWidth="1"/>
    <col min="7437" max="7437" width="46.5703125" bestFit="1" customWidth="1"/>
    <col min="7438" max="7438" width="67.42578125" bestFit="1" customWidth="1"/>
    <col min="7681" max="7681" width="9.85546875" bestFit="1" customWidth="1"/>
    <col min="7682" max="7682" width="18.85546875" bestFit="1" customWidth="1"/>
    <col min="7683" max="7683" width="5.5703125" bestFit="1" customWidth="1"/>
    <col min="7684" max="7684" width="9.28515625" bestFit="1" customWidth="1"/>
    <col min="7685" max="7685" width="5.140625" bestFit="1" customWidth="1"/>
    <col min="7686" max="7686" width="6.140625" bestFit="1" customWidth="1"/>
    <col min="7687" max="7692" width="6.140625" customWidth="1"/>
    <col min="7693" max="7693" width="46.5703125" bestFit="1" customWidth="1"/>
    <col min="7694" max="7694" width="67.42578125" bestFit="1" customWidth="1"/>
    <col min="7937" max="7937" width="9.85546875" bestFit="1" customWidth="1"/>
    <col min="7938" max="7938" width="18.85546875" bestFit="1" customWidth="1"/>
    <col min="7939" max="7939" width="5.5703125" bestFit="1" customWidth="1"/>
    <col min="7940" max="7940" width="9.28515625" bestFit="1" customWidth="1"/>
    <col min="7941" max="7941" width="5.140625" bestFit="1" customWidth="1"/>
    <col min="7942" max="7942" width="6.140625" bestFit="1" customWidth="1"/>
    <col min="7943" max="7948" width="6.140625" customWidth="1"/>
    <col min="7949" max="7949" width="46.5703125" bestFit="1" customWidth="1"/>
    <col min="7950" max="7950" width="67.42578125" bestFit="1" customWidth="1"/>
    <col min="8193" max="8193" width="9.85546875" bestFit="1" customWidth="1"/>
    <col min="8194" max="8194" width="18.85546875" bestFit="1" customWidth="1"/>
    <col min="8195" max="8195" width="5.5703125" bestFit="1" customWidth="1"/>
    <col min="8196" max="8196" width="9.28515625" bestFit="1" customWidth="1"/>
    <col min="8197" max="8197" width="5.140625" bestFit="1" customWidth="1"/>
    <col min="8198" max="8198" width="6.140625" bestFit="1" customWidth="1"/>
    <col min="8199" max="8204" width="6.140625" customWidth="1"/>
    <col min="8205" max="8205" width="46.5703125" bestFit="1" customWidth="1"/>
    <col min="8206" max="8206" width="67.42578125" bestFit="1" customWidth="1"/>
    <col min="8449" max="8449" width="9.85546875" bestFit="1" customWidth="1"/>
    <col min="8450" max="8450" width="18.85546875" bestFit="1" customWidth="1"/>
    <col min="8451" max="8451" width="5.5703125" bestFit="1" customWidth="1"/>
    <col min="8452" max="8452" width="9.28515625" bestFit="1" customWidth="1"/>
    <col min="8453" max="8453" width="5.140625" bestFit="1" customWidth="1"/>
    <col min="8454" max="8454" width="6.140625" bestFit="1" customWidth="1"/>
    <col min="8455" max="8460" width="6.140625" customWidth="1"/>
    <col min="8461" max="8461" width="46.5703125" bestFit="1" customWidth="1"/>
    <col min="8462" max="8462" width="67.42578125" bestFit="1" customWidth="1"/>
    <col min="8705" max="8705" width="9.85546875" bestFit="1" customWidth="1"/>
    <col min="8706" max="8706" width="18.85546875" bestFit="1" customWidth="1"/>
    <col min="8707" max="8707" width="5.5703125" bestFit="1" customWidth="1"/>
    <col min="8708" max="8708" width="9.28515625" bestFit="1" customWidth="1"/>
    <col min="8709" max="8709" width="5.140625" bestFit="1" customWidth="1"/>
    <col min="8710" max="8710" width="6.140625" bestFit="1" customWidth="1"/>
    <col min="8711" max="8716" width="6.140625" customWidth="1"/>
    <col min="8717" max="8717" width="46.5703125" bestFit="1" customWidth="1"/>
    <col min="8718" max="8718" width="67.42578125" bestFit="1" customWidth="1"/>
    <col min="8961" max="8961" width="9.85546875" bestFit="1" customWidth="1"/>
    <col min="8962" max="8962" width="18.85546875" bestFit="1" customWidth="1"/>
    <col min="8963" max="8963" width="5.5703125" bestFit="1" customWidth="1"/>
    <col min="8964" max="8964" width="9.28515625" bestFit="1" customWidth="1"/>
    <col min="8965" max="8965" width="5.140625" bestFit="1" customWidth="1"/>
    <col min="8966" max="8966" width="6.140625" bestFit="1" customWidth="1"/>
    <col min="8967" max="8972" width="6.140625" customWidth="1"/>
    <col min="8973" max="8973" width="46.5703125" bestFit="1" customWidth="1"/>
    <col min="8974" max="8974" width="67.42578125" bestFit="1" customWidth="1"/>
    <col min="9217" max="9217" width="9.85546875" bestFit="1" customWidth="1"/>
    <col min="9218" max="9218" width="18.85546875" bestFit="1" customWidth="1"/>
    <col min="9219" max="9219" width="5.5703125" bestFit="1" customWidth="1"/>
    <col min="9220" max="9220" width="9.28515625" bestFit="1" customWidth="1"/>
    <col min="9221" max="9221" width="5.140625" bestFit="1" customWidth="1"/>
    <col min="9222" max="9222" width="6.140625" bestFit="1" customWidth="1"/>
    <col min="9223" max="9228" width="6.140625" customWidth="1"/>
    <col min="9229" max="9229" width="46.5703125" bestFit="1" customWidth="1"/>
    <col min="9230" max="9230" width="67.42578125" bestFit="1" customWidth="1"/>
    <col min="9473" max="9473" width="9.85546875" bestFit="1" customWidth="1"/>
    <col min="9474" max="9474" width="18.85546875" bestFit="1" customWidth="1"/>
    <col min="9475" max="9475" width="5.5703125" bestFit="1" customWidth="1"/>
    <col min="9476" max="9476" width="9.28515625" bestFit="1" customWidth="1"/>
    <col min="9477" max="9477" width="5.140625" bestFit="1" customWidth="1"/>
    <col min="9478" max="9478" width="6.140625" bestFit="1" customWidth="1"/>
    <col min="9479" max="9484" width="6.140625" customWidth="1"/>
    <col min="9485" max="9485" width="46.5703125" bestFit="1" customWidth="1"/>
    <col min="9486" max="9486" width="67.42578125" bestFit="1" customWidth="1"/>
    <col min="9729" max="9729" width="9.85546875" bestFit="1" customWidth="1"/>
    <col min="9730" max="9730" width="18.85546875" bestFit="1" customWidth="1"/>
    <col min="9731" max="9731" width="5.5703125" bestFit="1" customWidth="1"/>
    <col min="9732" max="9732" width="9.28515625" bestFit="1" customWidth="1"/>
    <col min="9733" max="9733" width="5.140625" bestFit="1" customWidth="1"/>
    <col min="9734" max="9734" width="6.140625" bestFit="1" customWidth="1"/>
    <col min="9735" max="9740" width="6.140625" customWidth="1"/>
    <col min="9741" max="9741" width="46.5703125" bestFit="1" customWidth="1"/>
    <col min="9742" max="9742" width="67.42578125" bestFit="1" customWidth="1"/>
    <col min="9985" max="9985" width="9.85546875" bestFit="1" customWidth="1"/>
    <col min="9986" max="9986" width="18.85546875" bestFit="1" customWidth="1"/>
    <col min="9987" max="9987" width="5.5703125" bestFit="1" customWidth="1"/>
    <col min="9988" max="9988" width="9.28515625" bestFit="1" customWidth="1"/>
    <col min="9989" max="9989" width="5.140625" bestFit="1" customWidth="1"/>
    <col min="9990" max="9990" width="6.140625" bestFit="1" customWidth="1"/>
    <col min="9991" max="9996" width="6.140625" customWidth="1"/>
    <col min="9997" max="9997" width="46.5703125" bestFit="1" customWidth="1"/>
    <col min="9998" max="9998" width="67.42578125" bestFit="1" customWidth="1"/>
    <col min="10241" max="10241" width="9.85546875" bestFit="1" customWidth="1"/>
    <col min="10242" max="10242" width="18.85546875" bestFit="1" customWidth="1"/>
    <col min="10243" max="10243" width="5.5703125" bestFit="1" customWidth="1"/>
    <col min="10244" max="10244" width="9.28515625" bestFit="1" customWidth="1"/>
    <col min="10245" max="10245" width="5.140625" bestFit="1" customWidth="1"/>
    <col min="10246" max="10246" width="6.140625" bestFit="1" customWidth="1"/>
    <col min="10247" max="10252" width="6.140625" customWidth="1"/>
    <col min="10253" max="10253" width="46.5703125" bestFit="1" customWidth="1"/>
    <col min="10254" max="10254" width="67.42578125" bestFit="1" customWidth="1"/>
    <col min="10497" max="10497" width="9.85546875" bestFit="1" customWidth="1"/>
    <col min="10498" max="10498" width="18.85546875" bestFit="1" customWidth="1"/>
    <col min="10499" max="10499" width="5.5703125" bestFit="1" customWidth="1"/>
    <col min="10500" max="10500" width="9.28515625" bestFit="1" customWidth="1"/>
    <col min="10501" max="10501" width="5.140625" bestFit="1" customWidth="1"/>
    <col min="10502" max="10502" width="6.140625" bestFit="1" customWidth="1"/>
    <col min="10503" max="10508" width="6.140625" customWidth="1"/>
    <col min="10509" max="10509" width="46.5703125" bestFit="1" customWidth="1"/>
    <col min="10510" max="10510" width="67.42578125" bestFit="1" customWidth="1"/>
    <col min="10753" max="10753" width="9.85546875" bestFit="1" customWidth="1"/>
    <col min="10754" max="10754" width="18.85546875" bestFit="1" customWidth="1"/>
    <col min="10755" max="10755" width="5.5703125" bestFit="1" customWidth="1"/>
    <col min="10756" max="10756" width="9.28515625" bestFit="1" customWidth="1"/>
    <col min="10757" max="10757" width="5.140625" bestFit="1" customWidth="1"/>
    <col min="10758" max="10758" width="6.140625" bestFit="1" customWidth="1"/>
    <col min="10759" max="10764" width="6.140625" customWidth="1"/>
    <col min="10765" max="10765" width="46.5703125" bestFit="1" customWidth="1"/>
    <col min="10766" max="10766" width="67.42578125" bestFit="1" customWidth="1"/>
    <col min="11009" max="11009" width="9.85546875" bestFit="1" customWidth="1"/>
    <col min="11010" max="11010" width="18.85546875" bestFit="1" customWidth="1"/>
    <col min="11011" max="11011" width="5.5703125" bestFit="1" customWidth="1"/>
    <col min="11012" max="11012" width="9.28515625" bestFit="1" customWidth="1"/>
    <col min="11013" max="11013" width="5.140625" bestFit="1" customWidth="1"/>
    <col min="11014" max="11014" width="6.140625" bestFit="1" customWidth="1"/>
    <col min="11015" max="11020" width="6.140625" customWidth="1"/>
    <col min="11021" max="11021" width="46.5703125" bestFit="1" customWidth="1"/>
    <col min="11022" max="11022" width="67.42578125" bestFit="1" customWidth="1"/>
    <col min="11265" max="11265" width="9.85546875" bestFit="1" customWidth="1"/>
    <col min="11266" max="11266" width="18.85546875" bestFit="1" customWidth="1"/>
    <col min="11267" max="11267" width="5.5703125" bestFit="1" customWidth="1"/>
    <col min="11268" max="11268" width="9.28515625" bestFit="1" customWidth="1"/>
    <col min="11269" max="11269" width="5.140625" bestFit="1" customWidth="1"/>
    <col min="11270" max="11270" width="6.140625" bestFit="1" customWidth="1"/>
    <col min="11271" max="11276" width="6.140625" customWidth="1"/>
    <col min="11277" max="11277" width="46.5703125" bestFit="1" customWidth="1"/>
    <col min="11278" max="11278" width="67.42578125" bestFit="1" customWidth="1"/>
    <col min="11521" max="11521" width="9.85546875" bestFit="1" customWidth="1"/>
    <col min="11522" max="11522" width="18.85546875" bestFit="1" customWidth="1"/>
    <col min="11523" max="11523" width="5.5703125" bestFit="1" customWidth="1"/>
    <col min="11524" max="11524" width="9.28515625" bestFit="1" customWidth="1"/>
    <col min="11525" max="11525" width="5.140625" bestFit="1" customWidth="1"/>
    <col min="11526" max="11526" width="6.140625" bestFit="1" customWidth="1"/>
    <col min="11527" max="11532" width="6.140625" customWidth="1"/>
    <col min="11533" max="11533" width="46.5703125" bestFit="1" customWidth="1"/>
    <col min="11534" max="11534" width="67.42578125" bestFit="1" customWidth="1"/>
    <col min="11777" max="11777" width="9.85546875" bestFit="1" customWidth="1"/>
    <col min="11778" max="11778" width="18.85546875" bestFit="1" customWidth="1"/>
    <col min="11779" max="11779" width="5.5703125" bestFit="1" customWidth="1"/>
    <col min="11780" max="11780" width="9.28515625" bestFit="1" customWidth="1"/>
    <col min="11781" max="11781" width="5.140625" bestFit="1" customWidth="1"/>
    <col min="11782" max="11782" width="6.140625" bestFit="1" customWidth="1"/>
    <col min="11783" max="11788" width="6.140625" customWidth="1"/>
    <col min="11789" max="11789" width="46.5703125" bestFit="1" customWidth="1"/>
    <col min="11790" max="11790" width="67.42578125" bestFit="1" customWidth="1"/>
    <col min="12033" max="12033" width="9.85546875" bestFit="1" customWidth="1"/>
    <col min="12034" max="12034" width="18.85546875" bestFit="1" customWidth="1"/>
    <col min="12035" max="12035" width="5.5703125" bestFit="1" customWidth="1"/>
    <col min="12036" max="12036" width="9.28515625" bestFit="1" customWidth="1"/>
    <col min="12037" max="12037" width="5.140625" bestFit="1" customWidth="1"/>
    <col min="12038" max="12038" width="6.140625" bestFit="1" customWidth="1"/>
    <col min="12039" max="12044" width="6.140625" customWidth="1"/>
    <col min="12045" max="12045" width="46.5703125" bestFit="1" customWidth="1"/>
    <col min="12046" max="12046" width="67.42578125" bestFit="1" customWidth="1"/>
    <col min="12289" max="12289" width="9.85546875" bestFit="1" customWidth="1"/>
    <col min="12290" max="12290" width="18.85546875" bestFit="1" customWidth="1"/>
    <col min="12291" max="12291" width="5.5703125" bestFit="1" customWidth="1"/>
    <col min="12292" max="12292" width="9.28515625" bestFit="1" customWidth="1"/>
    <col min="12293" max="12293" width="5.140625" bestFit="1" customWidth="1"/>
    <col min="12294" max="12294" width="6.140625" bestFit="1" customWidth="1"/>
    <col min="12295" max="12300" width="6.140625" customWidth="1"/>
    <col min="12301" max="12301" width="46.5703125" bestFit="1" customWidth="1"/>
    <col min="12302" max="12302" width="67.42578125" bestFit="1" customWidth="1"/>
    <col min="12545" max="12545" width="9.85546875" bestFit="1" customWidth="1"/>
    <col min="12546" max="12546" width="18.85546875" bestFit="1" customWidth="1"/>
    <col min="12547" max="12547" width="5.5703125" bestFit="1" customWidth="1"/>
    <col min="12548" max="12548" width="9.28515625" bestFit="1" customWidth="1"/>
    <col min="12549" max="12549" width="5.140625" bestFit="1" customWidth="1"/>
    <col min="12550" max="12550" width="6.140625" bestFit="1" customWidth="1"/>
    <col min="12551" max="12556" width="6.140625" customWidth="1"/>
    <col min="12557" max="12557" width="46.5703125" bestFit="1" customWidth="1"/>
    <col min="12558" max="12558" width="67.42578125" bestFit="1" customWidth="1"/>
    <col min="12801" max="12801" width="9.85546875" bestFit="1" customWidth="1"/>
    <col min="12802" max="12802" width="18.85546875" bestFit="1" customWidth="1"/>
    <col min="12803" max="12803" width="5.5703125" bestFit="1" customWidth="1"/>
    <col min="12804" max="12804" width="9.28515625" bestFit="1" customWidth="1"/>
    <col min="12805" max="12805" width="5.140625" bestFit="1" customWidth="1"/>
    <col min="12806" max="12806" width="6.140625" bestFit="1" customWidth="1"/>
    <col min="12807" max="12812" width="6.140625" customWidth="1"/>
    <col min="12813" max="12813" width="46.5703125" bestFit="1" customWidth="1"/>
    <col min="12814" max="12814" width="67.42578125" bestFit="1" customWidth="1"/>
    <col min="13057" max="13057" width="9.85546875" bestFit="1" customWidth="1"/>
    <col min="13058" max="13058" width="18.85546875" bestFit="1" customWidth="1"/>
    <col min="13059" max="13059" width="5.5703125" bestFit="1" customWidth="1"/>
    <col min="13060" max="13060" width="9.28515625" bestFit="1" customWidth="1"/>
    <col min="13061" max="13061" width="5.140625" bestFit="1" customWidth="1"/>
    <col min="13062" max="13062" width="6.140625" bestFit="1" customWidth="1"/>
    <col min="13063" max="13068" width="6.140625" customWidth="1"/>
    <col min="13069" max="13069" width="46.5703125" bestFit="1" customWidth="1"/>
    <col min="13070" max="13070" width="67.42578125" bestFit="1" customWidth="1"/>
    <col min="13313" max="13313" width="9.85546875" bestFit="1" customWidth="1"/>
    <col min="13314" max="13314" width="18.85546875" bestFit="1" customWidth="1"/>
    <col min="13315" max="13315" width="5.5703125" bestFit="1" customWidth="1"/>
    <col min="13316" max="13316" width="9.28515625" bestFit="1" customWidth="1"/>
    <col min="13317" max="13317" width="5.140625" bestFit="1" customWidth="1"/>
    <col min="13318" max="13318" width="6.140625" bestFit="1" customWidth="1"/>
    <col min="13319" max="13324" width="6.140625" customWidth="1"/>
    <col min="13325" max="13325" width="46.5703125" bestFit="1" customWidth="1"/>
    <col min="13326" max="13326" width="67.42578125" bestFit="1" customWidth="1"/>
    <col min="13569" max="13569" width="9.85546875" bestFit="1" customWidth="1"/>
    <col min="13570" max="13570" width="18.85546875" bestFit="1" customWidth="1"/>
    <col min="13571" max="13571" width="5.5703125" bestFit="1" customWidth="1"/>
    <col min="13572" max="13572" width="9.28515625" bestFit="1" customWidth="1"/>
    <col min="13573" max="13573" width="5.140625" bestFit="1" customWidth="1"/>
    <col min="13574" max="13574" width="6.140625" bestFit="1" customWidth="1"/>
    <col min="13575" max="13580" width="6.140625" customWidth="1"/>
    <col min="13581" max="13581" width="46.5703125" bestFit="1" customWidth="1"/>
    <col min="13582" max="13582" width="67.42578125" bestFit="1" customWidth="1"/>
    <col min="13825" max="13825" width="9.85546875" bestFit="1" customWidth="1"/>
    <col min="13826" max="13826" width="18.85546875" bestFit="1" customWidth="1"/>
    <col min="13827" max="13827" width="5.5703125" bestFit="1" customWidth="1"/>
    <col min="13828" max="13828" width="9.28515625" bestFit="1" customWidth="1"/>
    <col min="13829" max="13829" width="5.140625" bestFit="1" customWidth="1"/>
    <col min="13830" max="13830" width="6.140625" bestFit="1" customWidth="1"/>
    <col min="13831" max="13836" width="6.140625" customWidth="1"/>
    <col min="13837" max="13837" width="46.5703125" bestFit="1" customWidth="1"/>
    <col min="13838" max="13838" width="67.42578125" bestFit="1" customWidth="1"/>
    <col min="14081" max="14081" width="9.85546875" bestFit="1" customWidth="1"/>
    <col min="14082" max="14082" width="18.85546875" bestFit="1" customWidth="1"/>
    <col min="14083" max="14083" width="5.5703125" bestFit="1" customWidth="1"/>
    <col min="14084" max="14084" width="9.28515625" bestFit="1" customWidth="1"/>
    <col min="14085" max="14085" width="5.140625" bestFit="1" customWidth="1"/>
    <col min="14086" max="14086" width="6.140625" bestFit="1" customWidth="1"/>
    <col min="14087" max="14092" width="6.140625" customWidth="1"/>
    <col min="14093" max="14093" width="46.5703125" bestFit="1" customWidth="1"/>
    <col min="14094" max="14094" width="67.42578125" bestFit="1" customWidth="1"/>
    <col min="14337" max="14337" width="9.85546875" bestFit="1" customWidth="1"/>
    <col min="14338" max="14338" width="18.85546875" bestFit="1" customWidth="1"/>
    <col min="14339" max="14339" width="5.5703125" bestFit="1" customWidth="1"/>
    <col min="14340" max="14340" width="9.28515625" bestFit="1" customWidth="1"/>
    <col min="14341" max="14341" width="5.140625" bestFit="1" customWidth="1"/>
    <col min="14342" max="14342" width="6.140625" bestFit="1" customWidth="1"/>
    <col min="14343" max="14348" width="6.140625" customWidth="1"/>
    <col min="14349" max="14349" width="46.5703125" bestFit="1" customWidth="1"/>
    <col min="14350" max="14350" width="67.42578125" bestFit="1" customWidth="1"/>
    <col min="14593" max="14593" width="9.85546875" bestFit="1" customWidth="1"/>
    <col min="14594" max="14594" width="18.85546875" bestFit="1" customWidth="1"/>
    <col min="14595" max="14595" width="5.5703125" bestFit="1" customWidth="1"/>
    <col min="14596" max="14596" width="9.28515625" bestFit="1" customWidth="1"/>
    <col min="14597" max="14597" width="5.140625" bestFit="1" customWidth="1"/>
    <col min="14598" max="14598" width="6.140625" bestFit="1" customWidth="1"/>
    <col min="14599" max="14604" width="6.140625" customWidth="1"/>
    <col min="14605" max="14605" width="46.5703125" bestFit="1" customWidth="1"/>
    <col min="14606" max="14606" width="67.42578125" bestFit="1" customWidth="1"/>
    <col min="14849" max="14849" width="9.85546875" bestFit="1" customWidth="1"/>
    <col min="14850" max="14850" width="18.85546875" bestFit="1" customWidth="1"/>
    <col min="14851" max="14851" width="5.5703125" bestFit="1" customWidth="1"/>
    <col min="14852" max="14852" width="9.28515625" bestFit="1" customWidth="1"/>
    <col min="14853" max="14853" width="5.140625" bestFit="1" customWidth="1"/>
    <col min="14854" max="14854" width="6.140625" bestFit="1" customWidth="1"/>
    <col min="14855" max="14860" width="6.140625" customWidth="1"/>
    <col min="14861" max="14861" width="46.5703125" bestFit="1" customWidth="1"/>
    <col min="14862" max="14862" width="67.42578125" bestFit="1" customWidth="1"/>
    <col min="15105" max="15105" width="9.85546875" bestFit="1" customWidth="1"/>
    <col min="15106" max="15106" width="18.85546875" bestFit="1" customWidth="1"/>
    <col min="15107" max="15107" width="5.5703125" bestFit="1" customWidth="1"/>
    <col min="15108" max="15108" width="9.28515625" bestFit="1" customWidth="1"/>
    <col min="15109" max="15109" width="5.140625" bestFit="1" customWidth="1"/>
    <col min="15110" max="15110" width="6.140625" bestFit="1" customWidth="1"/>
    <col min="15111" max="15116" width="6.140625" customWidth="1"/>
    <col min="15117" max="15117" width="46.5703125" bestFit="1" customWidth="1"/>
    <col min="15118" max="15118" width="67.42578125" bestFit="1" customWidth="1"/>
    <col min="15361" max="15361" width="9.85546875" bestFit="1" customWidth="1"/>
    <col min="15362" max="15362" width="18.85546875" bestFit="1" customWidth="1"/>
    <col min="15363" max="15363" width="5.5703125" bestFit="1" customWidth="1"/>
    <col min="15364" max="15364" width="9.28515625" bestFit="1" customWidth="1"/>
    <col min="15365" max="15365" width="5.140625" bestFit="1" customWidth="1"/>
    <col min="15366" max="15366" width="6.140625" bestFit="1" customWidth="1"/>
    <col min="15367" max="15372" width="6.140625" customWidth="1"/>
    <col min="15373" max="15373" width="46.5703125" bestFit="1" customWidth="1"/>
    <col min="15374" max="15374" width="67.42578125" bestFit="1" customWidth="1"/>
    <col min="15617" max="15617" width="9.85546875" bestFit="1" customWidth="1"/>
    <col min="15618" max="15618" width="18.85546875" bestFit="1" customWidth="1"/>
    <col min="15619" max="15619" width="5.5703125" bestFit="1" customWidth="1"/>
    <col min="15620" max="15620" width="9.28515625" bestFit="1" customWidth="1"/>
    <col min="15621" max="15621" width="5.140625" bestFit="1" customWidth="1"/>
    <col min="15622" max="15622" width="6.140625" bestFit="1" customWidth="1"/>
    <col min="15623" max="15628" width="6.140625" customWidth="1"/>
    <col min="15629" max="15629" width="46.5703125" bestFit="1" customWidth="1"/>
    <col min="15630" max="15630" width="67.42578125" bestFit="1" customWidth="1"/>
    <col min="15873" max="15873" width="9.85546875" bestFit="1" customWidth="1"/>
    <col min="15874" max="15874" width="18.85546875" bestFit="1" customWidth="1"/>
    <col min="15875" max="15875" width="5.5703125" bestFit="1" customWidth="1"/>
    <col min="15876" max="15876" width="9.28515625" bestFit="1" customWidth="1"/>
    <col min="15877" max="15877" width="5.140625" bestFit="1" customWidth="1"/>
    <col min="15878" max="15878" width="6.140625" bestFit="1" customWidth="1"/>
    <col min="15879" max="15884" width="6.140625" customWidth="1"/>
    <col min="15885" max="15885" width="46.5703125" bestFit="1" customWidth="1"/>
    <col min="15886" max="15886" width="67.42578125" bestFit="1" customWidth="1"/>
    <col min="16129" max="16129" width="9.85546875" bestFit="1" customWidth="1"/>
    <col min="16130" max="16130" width="18.85546875" bestFit="1" customWidth="1"/>
    <col min="16131" max="16131" width="5.5703125" bestFit="1" customWidth="1"/>
    <col min="16132" max="16132" width="9.28515625" bestFit="1" customWidth="1"/>
    <col min="16133" max="16133" width="5.140625" bestFit="1" customWidth="1"/>
    <col min="16134" max="16134" width="6.140625" bestFit="1" customWidth="1"/>
    <col min="16135" max="16140" width="6.140625" customWidth="1"/>
    <col min="16141" max="16141" width="46.5703125" bestFit="1" customWidth="1"/>
    <col min="16142" max="16142" width="67.42578125" bestFit="1" customWidth="1"/>
  </cols>
  <sheetData>
    <row r="1" spans="1:14" ht="15" customHeight="1" x14ac:dyDescent="0.25">
      <c r="A1" s="121"/>
      <c r="B1" s="121"/>
      <c r="C1" s="121"/>
      <c r="D1" s="122" t="s">
        <v>0</v>
      </c>
      <c r="E1" s="122"/>
      <c r="F1" s="122"/>
      <c r="G1" s="123" t="s">
        <v>65</v>
      </c>
      <c r="H1" s="124"/>
      <c r="I1" s="124"/>
      <c r="J1" s="124"/>
      <c r="K1" s="124"/>
      <c r="L1" s="125"/>
      <c r="M1" s="122" t="s">
        <v>66</v>
      </c>
      <c r="N1" s="121"/>
    </row>
    <row r="2" spans="1:14" x14ac:dyDescent="0.25">
      <c r="A2" s="121"/>
      <c r="B2" s="121"/>
      <c r="C2" s="121"/>
      <c r="D2" s="122"/>
      <c r="E2" s="122"/>
      <c r="F2" s="122"/>
      <c r="G2" s="126"/>
      <c r="H2" s="127"/>
      <c r="I2" s="127"/>
      <c r="J2" s="127"/>
      <c r="K2" s="127"/>
      <c r="L2" s="128"/>
      <c r="M2" s="122"/>
      <c r="N2" s="121"/>
    </row>
    <row r="3" spans="1:14" ht="15" customHeight="1" x14ac:dyDescent="0.25">
      <c r="A3" s="121"/>
      <c r="B3" s="121"/>
      <c r="C3" s="121"/>
      <c r="D3" s="122" t="s">
        <v>1</v>
      </c>
      <c r="E3" s="122"/>
      <c r="F3" s="122"/>
      <c r="G3" s="129" t="s">
        <v>67</v>
      </c>
      <c r="H3" s="130"/>
      <c r="I3" s="130"/>
      <c r="J3" s="130"/>
      <c r="K3" s="130"/>
      <c r="L3" s="131"/>
      <c r="M3" s="122"/>
      <c r="N3" s="121"/>
    </row>
    <row r="4" spans="1:14" x14ac:dyDescent="0.25">
      <c r="A4" s="121"/>
      <c r="B4" s="121"/>
      <c r="C4" s="121"/>
      <c r="D4" s="122"/>
      <c r="E4" s="122"/>
      <c r="F4" s="122"/>
      <c r="G4" s="132"/>
      <c r="H4" s="133"/>
      <c r="I4" s="133"/>
      <c r="J4" s="133"/>
      <c r="K4" s="133"/>
      <c r="L4" s="134"/>
      <c r="M4" s="122"/>
      <c r="N4" s="121"/>
    </row>
    <row r="5" spans="1:14" x14ac:dyDescent="0.25">
      <c r="A5" s="116" t="s">
        <v>63</v>
      </c>
      <c r="B5" s="116" t="s">
        <v>3</v>
      </c>
      <c r="C5" s="118" t="s">
        <v>64</v>
      </c>
      <c r="D5" s="119"/>
      <c r="E5" s="119"/>
      <c r="F5" s="119"/>
      <c r="G5" s="119"/>
      <c r="H5" s="119"/>
      <c r="I5" s="119"/>
      <c r="J5" s="119"/>
      <c r="K5" s="119"/>
      <c r="L5" s="119"/>
      <c r="M5" s="120" t="s">
        <v>6</v>
      </c>
      <c r="N5" s="120" t="s">
        <v>68</v>
      </c>
    </row>
    <row r="6" spans="1:14" x14ac:dyDescent="0.25">
      <c r="A6" s="117"/>
      <c r="B6" s="117"/>
      <c r="C6" s="62">
        <v>1</v>
      </c>
      <c r="D6" s="55" t="s">
        <v>5</v>
      </c>
      <c r="E6" s="55">
        <v>2</v>
      </c>
      <c r="F6" s="55" t="s">
        <v>5</v>
      </c>
      <c r="G6" s="55">
        <v>3</v>
      </c>
      <c r="H6" s="55" t="s">
        <v>5</v>
      </c>
      <c r="I6" s="55">
        <v>4</v>
      </c>
      <c r="J6" s="55" t="s">
        <v>5</v>
      </c>
      <c r="K6" s="55">
        <v>5</v>
      </c>
      <c r="L6" s="55" t="s">
        <v>5</v>
      </c>
      <c r="M6" s="120"/>
      <c r="N6" s="120"/>
    </row>
    <row r="7" spans="1:14" x14ac:dyDescent="0.25">
      <c r="A7" s="1" t="s">
        <v>17</v>
      </c>
      <c r="B7" s="23">
        <v>44097</v>
      </c>
      <c r="C7" s="24">
        <v>40</v>
      </c>
      <c r="D7" s="25">
        <v>0.43263888888888885</v>
      </c>
      <c r="E7" s="24"/>
      <c r="F7" s="25"/>
      <c r="G7" s="1"/>
      <c r="H7" s="7"/>
      <c r="I7" s="24"/>
      <c r="J7" s="25"/>
      <c r="K7" s="24"/>
      <c r="L7" s="25"/>
      <c r="M7" s="1" t="s">
        <v>14</v>
      </c>
      <c r="N7" s="1" t="s">
        <v>69</v>
      </c>
    </row>
    <row r="8" spans="1:14" x14ac:dyDescent="0.25">
      <c r="A8" s="1" t="s">
        <v>17</v>
      </c>
      <c r="B8" s="23">
        <v>44098</v>
      </c>
      <c r="C8" s="24">
        <v>40</v>
      </c>
      <c r="D8" s="25">
        <v>0.33333333333333331</v>
      </c>
      <c r="E8" s="24"/>
      <c r="F8" s="25"/>
      <c r="G8" s="1"/>
      <c r="H8" s="7"/>
      <c r="I8" s="24"/>
      <c r="J8" s="25"/>
      <c r="K8" s="24"/>
      <c r="L8" s="25"/>
      <c r="M8" s="1" t="s">
        <v>14</v>
      </c>
      <c r="N8" s="1" t="s">
        <v>70</v>
      </c>
    </row>
    <row r="9" spans="1:14" x14ac:dyDescent="0.25">
      <c r="A9" s="1" t="s">
        <v>17</v>
      </c>
      <c r="B9" s="23">
        <v>44099</v>
      </c>
      <c r="C9" s="24">
        <v>40</v>
      </c>
      <c r="D9" s="25">
        <v>0.37361111111111112</v>
      </c>
      <c r="E9" s="24"/>
      <c r="F9" s="25"/>
      <c r="G9" s="1"/>
      <c r="H9" s="7"/>
      <c r="I9" s="24"/>
      <c r="J9" s="25"/>
      <c r="K9" s="24"/>
      <c r="L9" s="25"/>
      <c r="M9" s="1" t="s">
        <v>14</v>
      </c>
      <c r="N9" s="1" t="s">
        <v>70</v>
      </c>
    </row>
    <row r="10" spans="1:14" x14ac:dyDescent="0.25">
      <c r="A10" s="1" t="s">
        <v>17</v>
      </c>
      <c r="B10" s="23">
        <v>44100</v>
      </c>
      <c r="C10" s="24">
        <v>40</v>
      </c>
      <c r="D10" s="25">
        <v>0.37361111111111112</v>
      </c>
      <c r="E10" s="24"/>
      <c r="F10" s="25"/>
      <c r="G10" s="1"/>
      <c r="H10" s="7"/>
      <c r="I10" s="24"/>
      <c r="J10" s="25"/>
      <c r="K10" s="24"/>
      <c r="L10" s="25"/>
      <c r="M10" s="1" t="s">
        <v>14</v>
      </c>
      <c r="N10" s="1" t="s">
        <v>70</v>
      </c>
    </row>
    <row r="11" spans="1:14" x14ac:dyDescent="0.25">
      <c r="A11" s="1" t="s">
        <v>17</v>
      </c>
      <c r="B11" s="23">
        <v>44102</v>
      </c>
      <c r="C11" s="24">
        <v>60</v>
      </c>
      <c r="D11" s="25">
        <v>0.31597222222222221</v>
      </c>
      <c r="E11" s="24"/>
      <c r="F11" s="25"/>
      <c r="G11" s="1"/>
      <c r="H11" s="7"/>
      <c r="I11" s="24"/>
      <c r="J11" s="25"/>
      <c r="K11" s="24"/>
      <c r="L11" s="25"/>
      <c r="M11" s="1" t="s">
        <v>14</v>
      </c>
      <c r="N11" s="1" t="s">
        <v>70</v>
      </c>
    </row>
    <row r="12" spans="1:14" x14ac:dyDescent="0.25">
      <c r="A12" s="1" t="s">
        <v>17</v>
      </c>
      <c r="B12" s="23">
        <v>44103</v>
      </c>
      <c r="C12" s="24">
        <v>60</v>
      </c>
      <c r="D12" s="25">
        <v>0.30555555555555552</v>
      </c>
      <c r="E12" s="24"/>
      <c r="F12" s="25"/>
      <c r="G12" s="1"/>
      <c r="H12" s="7"/>
      <c r="I12" s="24"/>
      <c r="J12" s="25"/>
      <c r="K12" s="24"/>
      <c r="L12" s="25"/>
      <c r="M12" s="1" t="s">
        <v>14</v>
      </c>
      <c r="N12" s="1" t="s">
        <v>70</v>
      </c>
    </row>
    <row r="13" spans="1:14" x14ac:dyDescent="0.25">
      <c r="A13" s="1" t="s">
        <v>17</v>
      </c>
      <c r="B13" s="23">
        <v>44104</v>
      </c>
      <c r="C13" s="24">
        <v>45</v>
      </c>
      <c r="D13" s="25">
        <v>0.29166666666666669</v>
      </c>
      <c r="E13" s="24"/>
      <c r="F13" s="25"/>
      <c r="G13" s="1"/>
      <c r="H13" s="7"/>
      <c r="I13" s="24"/>
      <c r="J13" s="25"/>
      <c r="K13" s="24"/>
      <c r="L13" s="25"/>
      <c r="M13" s="1" t="s">
        <v>14</v>
      </c>
      <c r="N13" s="1" t="s">
        <v>70</v>
      </c>
    </row>
    <row r="14" spans="1:14" x14ac:dyDescent="0.25">
      <c r="A14" s="1" t="s">
        <v>17</v>
      </c>
      <c r="B14" s="23">
        <v>44105</v>
      </c>
      <c r="C14" s="24">
        <v>60</v>
      </c>
      <c r="D14" s="25">
        <v>0.28472222222222221</v>
      </c>
      <c r="E14" s="24"/>
      <c r="F14" s="25"/>
      <c r="G14" s="25"/>
      <c r="H14" s="25"/>
      <c r="I14" s="24"/>
      <c r="J14" s="25"/>
      <c r="K14" s="25"/>
      <c r="L14" s="25"/>
      <c r="M14" s="1" t="s">
        <v>14</v>
      </c>
      <c r="N14" s="1" t="s">
        <v>70</v>
      </c>
    </row>
    <row r="15" spans="1:14" x14ac:dyDescent="0.25">
      <c r="A15" s="1" t="s">
        <v>17</v>
      </c>
      <c r="B15" s="23">
        <v>44106</v>
      </c>
      <c r="C15" s="24">
        <v>45</v>
      </c>
      <c r="D15" s="25">
        <v>0.30555555555555552</v>
      </c>
      <c r="E15" s="24"/>
      <c r="F15" s="25"/>
      <c r="G15" s="25"/>
      <c r="H15" s="25"/>
      <c r="I15" s="24"/>
      <c r="J15" s="25"/>
      <c r="K15" s="25"/>
      <c r="L15" s="25"/>
      <c r="M15" s="1" t="s">
        <v>14</v>
      </c>
      <c r="N15" s="1" t="s">
        <v>70</v>
      </c>
    </row>
    <row r="16" spans="1:14" x14ac:dyDescent="0.25">
      <c r="A16" s="1" t="s">
        <v>17</v>
      </c>
      <c r="B16" s="23">
        <v>44107</v>
      </c>
      <c r="C16" s="24">
        <v>60</v>
      </c>
      <c r="D16" s="25">
        <v>0.28472222222222221</v>
      </c>
      <c r="E16" s="24"/>
      <c r="F16" s="25"/>
      <c r="G16" s="25"/>
      <c r="H16" s="25"/>
      <c r="I16" s="24"/>
      <c r="J16" s="25"/>
      <c r="K16" s="25"/>
      <c r="L16" s="25"/>
      <c r="M16" s="1" t="s">
        <v>14</v>
      </c>
      <c r="N16" s="1" t="s">
        <v>70</v>
      </c>
    </row>
    <row r="17" spans="1:14" x14ac:dyDescent="0.25">
      <c r="A17" s="1" t="s">
        <v>17</v>
      </c>
      <c r="B17" s="23">
        <v>44112</v>
      </c>
      <c r="C17" s="24">
        <v>60</v>
      </c>
      <c r="D17" s="25">
        <v>0.28472222222222221</v>
      </c>
      <c r="E17" s="24"/>
      <c r="F17" s="25"/>
      <c r="G17" s="25"/>
      <c r="H17" s="25"/>
      <c r="I17" s="25"/>
      <c r="J17" s="25"/>
      <c r="K17" s="25"/>
      <c r="L17" s="25"/>
      <c r="M17" s="1" t="s">
        <v>14</v>
      </c>
      <c r="N17" s="1" t="s">
        <v>70</v>
      </c>
    </row>
    <row r="18" spans="1:14" x14ac:dyDescent="0.25">
      <c r="A18" s="1" t="s">
        <v>17</v>
      </c>
      <c r="B18" s="23">
        <v>44113</v>
      </c>
      <c r="C18" s="24">
        <v>49</v>
      </c>
      <c r="D18" s="25">
        <v>0.35555555555555557</v>
      </c>
      <c r="E18" s="24"/>
      <c r="F18" s="25"/>
      <c r="G18" s="25"/>
      <c r="H18" s="25"/>
      <c r="I18" s="25"/>
      <c r="J18" s="25"/>
      <c r="K18" s="25"/>
      <c r="L18" s="25"/>
      <c r="M18" s="1" t="s">
        <v>14</v>
      </c>
      <c r="N18" s="1" t="s">
        <v>70</v>
      </c>
    </row>
    <row r="19" spans="1:14" x14ac:dyDescent="0.25">
      <c r="A19" s="1" t="s">
        <v>17</v>
      </c>
      <c r="B19" s="23">
        <v>44114</v>
      </c>
      <c r="C19" s="24">
        <v>49</v>
      </c>
      <c r="D19" s="25">
        <v>0.3263888888888889</v>
      </c>
      <c r="E19" s="24"/>
      <c r="F19" s="25"/>
      <c r="G19" s="25"/>
      <c r="H19" s="25"/>
      <c r="I19" s="25"/>
      <c r="J19" s="25"/>
      <c r="K19" s="25"/>
      <c r="L19" s="25"/>
      <c r="M19" s="1" t="s">
        <v>14</v>
      </c>
      <c r="N19" s="1" t="s">
        <v>70</v>
      </c>
    </row>
    <row r="20" spans="1:14" x14ac:dyDescent="0.25">
      <c r="A20" s="1"/>
      <c r="B20" s="23"/>
      <c r="C20" s="24"/>
      <c r="D20" s="25"/>
      <c r="E20" s="24"/>
      <c r="F20" s="25"/>
      <c r="G20" s="25"/>
      <c r="H20" s="25"/>
      <c r="I20" s="25"/>
      <c r="J20" s="25"/>
      <c r="K20" s="25"/>
      <c r="L20" s="25"/>
      <c r="M20" s="1"/>
      <c r="N20" s="1"/>
    </row>
    <row r="21" spans="1:14" x14ac:dyDescent="0.25">
      <c r="A21" s="1"/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1"/>
      <c r="N21" s="1"/>
    </row>
    <row r="22" spans="1:14" x14ac:dyDescent="0.25">
      <c r="A22" s="1"/>
      <c r="B22" s="23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1"/>
      <c r="N22" s="1"/>
    </row>
    <row r="23" spans="1:14" x14ac:dyDescent="0.25">
      <c r="A23" s="1"/>
      <c r="B23" s="23"/>
      <c r="C23" s="24"/>
      <c r="D23" s="25"/>
      <c r="E23" s="24"/>
      <c r="F23" s="25"/>
      <c r="G23" s="25"/>
      <c r="H23" s="25"/>
      <c r="I23" s="25"/>
      <c r="J23" s="25"/>
      <c r="K23" s="25"/>
      <c r="L23" s="25"/>
      <c r="M23" s="1"/>
      <c r="N23" s="1"/>
    </row>
    <row r="24" spans="1:14" x14ac:dyDescent="0.25">
      <c r="A24" s="1"/>
      <c r="B24" s="23"/>
      <c r="C24" s="24"/>
      <c r="D24" s="25"/>
      <c r="E24" s="24"/>
      <c r="F24" s="25"/>
      <c r="G24" s="25"/>
      <c r="H24" s="25"/>
      <c r="I24" s="25"/>
      <c r="J24" s="25"/>
      <c r="K24" s="25"/>
      <c r="L24" s="25"/>
      <c r="M24" s="1"/>
      <c r="N24" s="1"/>
    </row>
    <row r="25" spans="1:14" x14ac:dyDescent="0.25">
      <c r="A25" s="1"/>
      <c r="B25" s="23"/>
      <c r="C25" s="24"/>
      <c r="D25" s="25"/>
      <c r="E25" s="24"/>
      <c r="F25" s="25"/>
      <c r="G25" s="25"/>
      <c r="H25" s="25"/>
      <c r="I25" s="25"/>
      <c r="J25" s="25"/>
      <c r="K25" s="25"/>
      <c r="L25" s="25"/>
      <c r="M25" s="1"/>
      <c r="N25" s="1"/>
    </row>
    <row r="26" spans="1:14" x14ac:dyDescent="0.25">
      <c r="A26" s="1"/>
      <c r="B26" s="23"/>
      <c r="C26" s="24"/>
      <c r="D26" s="25"/>
      <c r="E26" s="24"/>
      <c r="F26" s="25"/>
      <c r="G26" s="25"/>
      <c r="H26" s="25"/>
      <c r="I26" s="25"/>
      <c r="J26" s="25"/>
      <c r="K26" s="25"/>
      <c r="L26" s="25"/>
      <c r="M26" s="1"/>
      <c r="N26" s="1"/>
    </row>
    <row r="27" spans="1:14" x14ac:dyDescent="0.25">
      <c r="A27" s="1"/>
      <c r="B27" s="23"/>
      <c r="C27" s="24"/>
      <c r="D27" s="25"/>
      <c r="E27" s="24"/>
      <c r="F27" s="25"/>
      <c r="G27" s="25"/>
      <c r="H27" s="25"/>
      <c r="I27" s="25"/>
      <c r="J27" s="25"/>
      <c r="K27" s="25"/>
      <c r="L27" s="25"/>
      <c r="M27" s="1"/>
      <c r="N27" s="1"/>
    </row>
    <row r="28" spans="1:14" x14ac:dyDescent="0.25">
      <c r="A28" s="1"/>
      <c r="B28" s="23"/>
      <c r="C28" s="24"/>
      <c r="D28" s="25"/>
      <c r="E28" s="24"/>
      <c r="F28" s="25"/>
      <c r="G28" s="25"/>
      <c r="H28" s="25"/>
      <c r="I28" s="25"/>
      <c r="J28" s="25"/>
      <c r="K28" s="25"/>
      <c r="L28" s="25"/>
      <c r="M28" s="1"/>
      <c r="N28" s="1"/>
    </row>
    <row r="29" spans="1:14" x14ac:dyDescent="0.25">
      <c r="A29" s="1"/>
      <c r="B29" s="23"/>
      <c r="C29" s="24"/>
      <c r="D29" s="25"/>
      <c r="E29" s="24"/>
      <c r="F29" s="25"/>
      <c r="G29" s="25"/>
      <c r="H29" s="25"/>
      <c r="I29" s="25"/>
      <c r="J29" s="25"/>
      <c r="K29" s="25"/>
      <c r="L29" s="25"/>
      <c r="M29" s="1"/>
      <c r="N29" s="1"/>
    </row>
    <row r="30" spans="1:14" x14ac:dyDescent="0.25">
      <c r="A30" s="1"/>
      <c r="B30" s="23"/>
      <c r="C30" s="24"/>
      <c r="D30" s="25"/>
      <c r="E30" s="24"/>
      <c r="F30" s="25"/>
      <c r="G30" s="25"/>
      <c r="H30" s="25"/>
      <c r="I30" s="25"/>
      <c r="J30" s="25"/>
      <c r="K30" s="25"/>
      <c r="L30" s="25"/>
      <c r="M30" s="1"/>
      <c r="N30" s="1"/>
    </row>
    <row r="31" spans="1:14" x14ac:dyDescent="0.25">
      <c r="A31" s="1"/>
      <c r="B31" s="23"/>
      <c r="C31" s="24"/>
      <c r="D31" s="25"/>
      <c r="E31" s="24"/>
      <c r="F31" s="25"/>
      <c r="G31" s="25"/>
      <c r="H31" s="25"/>
      <c r="I31" s="25"/>
      <c r="J31" s="25"/>
      <c r="K31" s="25"/>
      <c r="L31" s="25"/>
      <c r="M31" s="1"/>
      <c r="N31" s="1"/>
    </row>
    <row r="32" spans="1:14" x14ac:dyDescent="0.25">
      <c r="A32" s="1"/>
      <c r="B32" s="23"/>
      <c r="C32" s="24"/>
      <c r="D32" s="25"/>
      <c r="E32" s="24"/>
      <c r="F32" s="25"/>
      <c r="G32" s="25"/>
      <c r="H32" s="25"/>
      <c r="I32" s="25"/>
      <c r="J32" s="25"/>
      <c r="K32" s="25"/>
      <c r="L32" s="25"/>
      <c r="M32" s="1"/>
      <c r="N32" s="1"/>
    </row>
    <row r="33" spans="1:14" x14ac:dyDescent="0.25">
      <c r="A33" s="1"/>
      <c r="B33" s="23"/>
      <c r="C33" s="24"/>
      <c r="D33" s="25"/>
      <c r="E33" s="24"/>
      <c r="F33" s="25"/>
      <c r="G33" s="25"/>
      <c r="H33" s="25"/>
      <c r="I33" s="25"/>
      <c r="J33" s="25"/>
      <c r="K33" s="25"/>
      <c r="L33" s="25"/>
      <c r="M33" s="1"/>
      <c r="N33" s="1"/>
    </row>
    <row r="34" spans="1:14" x14ac:dyDescent="0.25">
      <c r="A34" s="1"/>
      <c r="B34" s="23"/>
      <c r="C34" s="24"/>
      <c r="D34" s="25"/>
      <c r="E34" s="24"/>
      <c r="F34" s="25"/>
      <c r="G34" s="25"/>
      <c r="H34" s="25"/>
      <c r="I34" s="25"/>
      <c r="J34" s="25"/>
      <c r="K34" s="25"/>
      <c r="L34" s="25"/>
      <c r="M34" s="1"/>
      <c r="N34" s="1"/>
    </row>
    <row r="35" spans="1:14" x14ac:dyDescent="0.25">
      <c r="A35" s="1"/>
      <c r="B35" s="23"/>
      <c r="C35" s="24"/>
      <c r="D35" s="25"/>
      <c r="E35" s="24"/>
      <c r="F35" s="25"/>
      <c r="G35" s="25"/>
      <c r="H35" s="25"/>
      <c r="I35" s="25"/>
      <c r="J35" s="25"/>
      <c r="K35" s="25"/>
      <c r="L35" s="25"/>
      <c r="M35" s="1"/>
      <c r="N35" s="1"/>
    </row>
    <row r="36" spans="1:14" x14ac:dyDescent="0.25">
      <c r="A36" s="1"/>
      <c r="B36" s="23"/>
      <c r="C36" s="24"/>
      <c r="D36" s="25"/>
      <c r="E36" s="24"/>
      <c r="F36" s="25"/>
      <c r="G36" s="25"/>
      <c r="H36" s="25"/>
      <c r="I36" s="25"/>
      <c r="J36" s="25"/>
      <c r="K36" s="25"/>
      <c r="L36" s="25"/>
      <c r="M36" s="1"/>
      <c r="N36" s="1"/>
    </row>
    <row r="37" spans="1:14" x14ac:dyDescent="0.25">
      <c r="A37" s="1"/>
      <c r="B37" s="23"/>
      <c r="C37" s="24"/>
      <c r="D37" s="25"/>
      <c r="E37" s="24"/>
      <c r="F37" s="25"/>
      <c r="G37" s="25"/>
      <c r="H37" s="25"/>
      <c r="I37" s="25"/>
      <c r="J37" s="25"/>
      <c r="K37" s="25"/>
      <c r="L37" s="25"/>
      <c r="M37" s="1"/>
      <c r="N37" s="1"/>
    </row>
    <row r="38" spans="1:14" x14ac:dyDescent="0.25">
      <c r="A38" s="1"/>
      <c r="B38" s="23"/>
      <c r="C38" s="24"/>
      <c r="D38" s="25"/>
      <c r="E38" s="24"/>
      <c r="F38" s="25"/>
      <c r="G38" s="25"/>
      <c r="H38" s="25"/>
      <c r="I38" s="25"/>
      <c r="J38" s="25"/>
      <c r="K38" s="25"/>
      <c r="L38" s="25"/>
      <c r="M38" s="1"/>
      <c r="N38" s="1"/>
    </row>
    <row r="39" spans="1:14" x14ac:dyDescent="0.25">
      <c r="A39" s="1"/>
      <c r="B39" s="23"/>
      <c r="C39" s="24"/>
      <c r="D39" s="25"/>
      <c r="E39" s="24"/>
      <c r="F39" s="25"/>
      <c r="G39" s="25"/>
      <c r="H39" s="25"/>
      <c r="I39" s="25"/>
      <c r="J39" s="25"/>
      <c r="K39" s="25"/>
      <c r="L39" s="25"/>
      <c r="M39" s="1"/>
      <c r="N39" s="1"/>
    </row>
    <row r="40" spans="1:14" x14ac:dyDescent="0.25">
      <c r="A40" s="1"/>
      <c r="B40" s="23"/>
      <c r="C40" s="24"/>
      <c r="D40" s="25"/>
      <c r="E40" s="24"/>
      <c r="F40" s="25"/>
      <c r="G40" s="25"/>
      <c r="H40" s="25"/>
      <c r="I40" s="25"/>
      <c r="J40" s="25"/>
      <c r="K40" s="25"/>
      <c r="L40" s="25"/>
      <c r="M40" s="1"/>
      <c r="N40" s="1"/>
    </row>
    <row r="41" spans="1:14" x14ac:dyDescent="0.25">
      <c r="A41" s="1"/>
      <c r="B41" s="23">
        <v>44097</v>
      </c>
      <c r="C41" s="24">
        <v>40</v>
      </c>
      <c r="D41" s="91">
        <f>VLOOKUP(B41,P_SAUCEDAL!$A$3:$B$7672,2)</f>
        <v>1</v>
      </c>
      <c r="E41" s="24"/>
      <c r="F41" s="25"/>
      <c r="G41" s="25"/>
      <c r="H41" s="25"/>
      <c r="I41" s="25"/>
      <c r="J41" s="25"/>
      <c r="K41" s="25"/>
      <c r="L41" s="25"/>
      <c r="M41" s="1"/>
      <c r="N41" s="1"/>
    </row>
    <row r="42" spans="1:14" x14ac:dyDescent="0.25">
      <c r="A42" s="1"/>
      <c r="B42" s="23">
        <v>44098</v>
      </c>
      <c r="C42" s="24">
        <v>40</v>
      </c>
      <c r="D42" s="91">
        <f>VLOOKUP(B42,P_SAUCEDAL!$A$3:$B$7672,2)</f>
        <v>0</v>
      </c>
      <c r="E42" s="24"/>
      <c r="F42" s="25"/>
      <c r="G42" s="25"/>
      <c r="H42" s="25"/>
      <c r="I42" s="25"/>
      <c r="J42" s="25"/>
      <c r="K42" s="25"/>
      <c r="L42" s="25"/>
      <c r="M42" s="1"/>
      <c r="N42" s="1"/>
    </row>
    <row r="43" spans="1:14" x14ac:dyDescent="0.25">
      <c r="A43" s="1"/>
      <c r="B43" s="23">
        <v>44099</v>
      </c>
      <c r="C43" s="24">
        <v>40</v>
      </c>
      <c r="D43" s="91">
        <f>VLOOKUP(B43,P_SAUCEDAL!$A$3:$B$7672,2)</f>
        <v>0</v>
      </c>
      <c r="E43" s="24"/>
      <c r="F43" s="25"/>
      <c r="G43" s="25"/>
      <c r="H43" s="25"/>
      <c r="I43" s="25"/>
      <c r="J43" s="25"/>
      <c r="K43" s="25"/>
      <c r="L43" s="25"/>
      <c r="M43" s="1"/>
      <c r="N43" s="1"/>
    </row>
    <row r="44" spans="1:14" x14ac:dyDescent="0.25">
      <c r="A44" s="1"/>
      <c r="B44" s="23">
        <v>44100</v>
      </c>
      <c r="C44" s="24">
        <v>40</v>
      </c>
      <c r="D44" s="91">
        <f>VLOOKUP(B44,P_SAUCEDAL!$A$3:$B$7672,2)</f>
        <v>1.4</v>
      </c>
      <c r="E44" s="24"/>
      <c r="F44" s="25"/>
      <c r="G44" s="25"/>
      <c r="H44" s="25"/>
      <c r="I44" s="25"/>
      <c r="J44" s="25"/>
      <c r="K44" s="25"/>
      <c r="L44" s="25"/>
      <c r="M44" s="1"/>
      <c r="N44" s="1"/>
    </row>
    <row r="45" spans="1:14" x14ac:dyDescent="0.25">
      <c r="A45" s="1"/>
      <c r="B45" s="23">
        <v>44102</v>
      </c>
      <c r="C45" s="24">
        <v>60</v>
      </c>
      <c r="D45" s="91">
        <f>VLOOKUP(B45,P_SAUCEDAL!$A$3:$B$7672,2)</f>
        <v>0</v>
      </c>
      <c r="E45" s="24"/>
      <c r="F45" s="25"/>
      <c r="G45" s="25"/>
      <c r="H45" s="25"/>
      <c r="I45" s="25"/>
      <c r="J45" s="25"/>
      <c r="K45" s="25"/>
      <c r="L45" s="25"/>
      <c r="M45" s="1"/>
      <c r="N45" s="1"/>
    </row>
    <row r="46" spans="1:14" x14ac:dyDescent="0.25">
      <c r="A46" s="1"/>
      <c r="B46" s="23">
        <v>44103</v>
      </c>
      <c r="C46" s="24">
        <v>60</v>
      </c>
      <c r="D46" s="91">
        <f>VLOOKUP(B46,P_SAUCEDAL!$A$3:$B$7672,2)</f>
        <v>0.6</v>
      </c>
      <c r="E46" s="24"/>
      <c r="F46" s="25"/>
      <c r="G46" s="25"/>
      <c r="H46" s="25"/>
      <c r="I46" s="25"/>
      <c r="J46" s="25"/>
      <c r="K46" s="25"/>
      <c r="L46" s="25"/>
      <c r="M46" s="1"/>
      <c r="N46" s="1"/>
    </row>
    <row r="47" spans="1:14" x14ac:dyDescent="0.25">
      <c r="A47" s="1"/>
      <c r="B47" s="23">
        <v>44104</v>
      </c>
      <c r="C47" s="24">
        <v>45</v>
      </c>
      <c r="D47" s="91">
        <f>VLOOKUP(B47,P_SAUCEDAL!$A$3:$B$7672,2)</f>
        <v>0.4</v>
      </c>
      <c r="E47" s="24"/>
      <c r="F47" s="25"/>
      <c r="G47" s="25"/>
      <c r="H47" s="25"/>
      <c r="I47" s="25"/>
      <c r="J47" s="25"/>
      <c r="K47" s="25"/>
      <c r="L47" s="25"/>
      <c r="M47" s="1"/>
      <c r="N47" s="1"/>
    </row>
    <row r="48" spans="1:14" x14ac:dyDescent="0.25">
      <c r="A48" s="1"/>
      <c r="B48" s="23">
        <v>44105</v>
      </c>
      <c r="C48" s="24">
        <v>60</v>
      </c>
      <c r="D48" s="91">
        <f>VLOOKUP(B48,P_SAUCEDAL!$A$3:$B$7672,2)</f>
        <v>0</v>
      </c>
      <c r="E48" s="24"/>
      <c r="F48" s="25"/>
      <c r="G48" s="25"/>
      <c r="H48" s="25"/>
      <c r="I48" s="25"/>
      <c r="J48" s="25"/>
      <c r="K48" s="25"/>
      <c r="L48" s="25"/>
      <c r="M48" s="1"/>
      <c r="N48" s="1"/>
    </row>
    <row r="49" spans="1:14" x14ac:dyDescent="0.25">
      <c r="A49" s="1"/>
      <c r="B49" s="23">
        <v>44106</v>
      </c>
      <c r="C49" s="24">
        <v>45</v>
      </c>
      <c r="D49" s="91">
        <f>VLOOKUP(B49,P_SAUCEDAL!$A$3:$B$7672,2)</f>
        <v>0.1</v>
      </c>
      <c r="E49" s="24"/>
      <c r="F49" s="25"/>
      <c r="G49" s="25"/>
      <c r="H49" s="25"/>
      <c r="I49" s="25"/>
      <c r="J49" s="25"/>
      <c r="K49" s="25"/>
      <c r="L49" s="25"/>
      <c r="M49" s="1"/>
      <c r="N49" s="1"/>
    </row>
    <row r="50" spans="1:14" x14ac:dyDescent="0.25">
      <c r="A50" s="1"/>
      <c r="B50" s="23">
        <v>44107</v>
      </c>
      <c r="C50" s="24">
        <v>60</v>
      </c>
      <c r="D50" s="91">
        <f>VLOOKUP(B50,P_SAUCEDAL!$A$3:$B$7672,2)</f>
        <v>0.1</v>
      </c>
      <c r="E50" s="24"/>
      <c r="F50" s="25"/>
      <c r="G50" s="25"/>
      <c r="H50" s="25"/>
      <c r="I50" s="25"/>
      <c r="J50" s="25"/>
      <c r="K50" s="25"/>
      <c r="L50" s="25"/>
      <c r="M50" s="1"/>
      <c r="N50" s="1"/>
    </row>
    <row r="51" spans="1:14" x14ac:dyDescent="0.25">
      <c r="A51" s="1"/>
      <c r="B51" s="23">
        <v>44112</v>
      </c>
      <c r="C51" s="24">
        <v>60</v>
      </c>
      <c r="D51" s="91">
        <f>VLOOKUP(B51,P_SAUCEDAL!$A$3:$B$7672,2)</f>
        <v>1.4</v>
      </c>
      <c r="E51" s="24"/>
      <c r="F51" s="25"/>
      <c r="G51" s="25"/>
      <c r="H51" s="25"/>
      <c r="I51" s="25"/>
      <c r="J51" s="25"/>
      <c r="K51" s="25"/>
      <c r="L51" s="25"/>
      <c r="M51" s="1"/>
      <c r="N51" s="1"/>
    </row>
    <row r="52" spans="1:14" x14ac:dyDescent="0.25">
      <c r="A52" s="1"/>
      <c r="B52" s="23">
        <v>44113</v>
      </c>
      <c r="C52" s="24">
        <v>49</v>
      </c>
      <c r="D52" s="91">
        <f>VLOOKUP(B52,P_SAUCEDAL!$A$3:$B$7672,2)</f>
        <v>0</v>
      </c>
      <c r="E52" s="24"/>
      <c r="F52" s="25"/>
      <c r="G52" s="25"/>
      <c r="H52" s="25"/>
      <c r="I52" s="25"/>
      <c r="J52" s="25"/>
      <c r="K52" s="25"/>
      <c r="L52" s="25"/>
      <c r="M52" s="1"/>
      <c r="N52" s="1"/>
    </row>
    <row r="53" spans="1:14" x14ac:dyDescent="0.25">
      <c r="A53" s="1"/>
      <c r="B53" s="23">
        <v>44114</v>
      </c>
      <c r="C53" s="24">
        <v>49</v>
      </c>
      <c r="D53" s="91">
        <f>VLOOKUP(B53,P_SAUCEDAL!$A$3:$B$7672,2)</f>
        <v>0</v>
      </c>
      <c r="E53" s="24"/>
      <c r="F53" s="25"/>
      <c r="G53" s="25"/>
      <c r="H53" s="25"/>
      <c r="I53" s="25"/>
      <c r="J53" s="25"/>
      <c r="K53" s="25"/>
      <c r="L53" s="25"/>
      <c r="M53" s="1"/>
      <c r="N53" s="1"/>
    </row>
    <row r="54" spans="1:14" x14ac:dyDescent="0.25">
      <c r="A54" s="1"/>
      <c r="B54" s="23"/>
      <c r="C54" s="24"/>
      <c r="D54" s="25"/>
      <c r="E54" s="24"/>
      <c r="F54" s="25"/>
      <c r="G54" s="25"/>
      <c r="H54" s="25"/>
      <c r="I54" s="25"/>
      <c r="J54" s="25"/>
      <c r="K54" s="25"/>
      <c r="L54" s="25"/>
      <c r="M54" s="1"/>
      <c r="N54" s="1"/>
    </row>
    <row r="55" spans="1:14" x14ac:dyDescent="0.25">
      <c r="A55" s="1"/>
      <c r="B55" s="23"/>
      <c r="C55" s="24"/>
      <c r="D55" s="25"/>
      <c r="E55" s="24"/>
      <c r="F55" s="25"/>
      <c r="G55" s="25"/>
      <c r="H55" s="25"/>
      <c r="I55" s="25"/>
      <c r="J55" s="25"/>
      <c r="K55" s="25"/>
      <c r="L55" s="25"/>
      <c r="M55" s="1"/>
      <c r="N55" s="1"/>
    </row>
    <row r="56" spans="1:14" x14ac:dyDescent="0.25">
      <c r="A56" s="1"/>
      <c r="B56" s="23"/>
      <c r="C56" s="24"/>
      <c r="D56" s="25"/>
      <c r="E56" s="24"/>
      <c r="F56" s="25"/>
      <c r="G56" s="25"/>
      <c r="H56" s="25"/>
      <c r="I56" s="25"/>
      <c r="J56" s="25"/>
      <c r="K56" s="25"/>
      <c r="L56" s="25"/>
      <c r="M56" s="1"/>
      <c r="N56" s="1"/>
    </row>
    <row r="57" spans="1:14" x14ac:dyDescent="0.25">
      <c r="A57" s="1"/>
      <c r="B57" s="23"/>
      <c r="C57" s="24"/>
      <c r="D57" s="25"/>
      <c r="E57" s="24"/>
      <c r="F57" s="25"/>
      <c r="G57" s="25"/>
      <c r="H57" s="25"/>
      <c r="I57" s="25"/>
      <c r="J57" s="25"/>
      <c r="K57" s="25"/>
      <c r="L57" s="25"/>
      <c r="M57" s="1"/>
      <c r="N57" s="1"/>
    </row>
    <row r="58" spans="1:14" x14ac:dyDescent="0.25">
      <c r="A58" s="1"/>
      <c r="B58" s="23"/>
      <c r="C58" s="24"/>
      <c r="D58" s="25"/>
      <c r="E58" s="24"/>
      <c r="F58" s="25"/>
      <c r="G58" s="25"/>
      <c r="H58" s="25"/>
      <c r="I58" s="25"/>
      <c r="J58" s="25"/>
      <c r="K58" s="25"/>
      <c r="L58" s="25"/>
      <c r="M58" s="1"/>
      <c r="N58" s="1"/>
    </row>
    <row r="59" spans="1:14" x14ac:dyDescent="0.25">
      <c r="A59" s="1"/>
      <c r="B59" s="23"/>
      <c r="C59" s="24"/>
      <c r="D59" s="25"/>
      <c r="E59" s="24"/>
      <c r="F59" s="25"/>
      <c r="G59" s="25"/>
      <c r="H59" s="25"/>
      <c r="I59" s="25"/>
      <c r="J59" s="25"/>
      <c r="K59" s="25"/>
      <c r="L59" s="25"/>
      <c r="M59" s="1"/>
      <c r="N59" s="1"/>
    </row>
    <row r="60" spans="1:14" x14ac:dyDescent="0.25">
      <c r="A60" s="1"/>
      <c r="B60" s="23"/>
      <c r="C60" s="24"/>
      <c r="D60" s="25"/>
      <c r="E60" s="24"/>
      <c r="F60" s="25"/>
      <c r="G60" s="25"/>
      <c r="H60" s="25"/>
      <c r="I60" s="25"/>
      <c r="J60" s="25"/>
      <c r="K60" s="25"/>
      <c r="L60" s="25"/>
      <c r="M60" s="1"/>
      <c r="N60" s="1"/>
    </row>
    <row r="61" spans="1:14" x14ac:dyDescent="0.25">
      <c r="A61" s="1"/>
      <c r="B61" s="23"/>
      <c r="C61" s="24"/>
      <c r="D61" s="25"/>
      <c r="E61" s="24"/>
      <c r="F61" s="25"/>
      <c r="G61" s="25"/>
      <c r="H61" s="25"/>
      <c r="I61" s="25"/>
      <c r="J61" s="25"/>
      <c r="K61" s="25"/>
      <c r="L61" s="25"/>
      <c r="M61" s="1"/>
      <c r="N61" s="1"/>
    </row>
    <row r="62" spans="1:14" x14ac:dyDescent="0.25">
      <c r="A62" s="1"/>
      <c r="B62" s="23"/>
      <c r="C62" s="24"/>
      <c r="D62" s="25"/>
      <c r="E62" s="24"/>
      <c r="F62" s="25"/>
      <c r="G62" s="25"/>
      <c r="H62" s="25"/>
      <c r="I62" s="25"/>
      <c r="J62" s="25"/>
      <c r="K62" s="25"/>
      <c r="L62" s="25"/>
      <c r="M62" s="1"/>
      <c r="N62" s="1"/>
    </row>
    <row r="63" spans="1:14" x14ac:dyDescent="0.25">
      <c r="A63" s="1"/>
      <c r="B63" s="23"/>
      <c r="C63" s="24"/>
      <c r="D63" s="25"/>
      <c r="E63" s="24"/>
      <c r="F63" s="25"/>
      <c r="G63" s="25"/>
      <c r="H63" s="25"/>
      <c r="I63" s="25"/>
      <c r="J63" s="25"/>
      <c r="K63" s="25"/>
      <c r="L63" s="25"/>
      <c r="M63" s="1"/>
      <c r="N63" s="1"/>
    </row>
    <row r="64" spans="1:14" x14ac:dyDescent="0.25">
      <c r="A64" s="1"/>
      <c r="B64" s="23"/>
      <c r="C64" s="24"/>
      <c r="D64" s="25"/>
      <c r="E64" s="24"/>
      <c r="F64" s="25"/>
      <c r="G64" s="25"/>
      <c r="H64" s="25"/>
      <c r="I64" s="25"/>
      <c r="J64" s="25"/>
      <c r="K64" s="25"/>
      <c r="L64" s="25"/>
      <c r="M64" s="1"/>
      <c r="N64" s="1"/>
    </row>
    <row r="65" spans="1:14" x14ac:dyDescent="0.25">
      <c r="A65" s="1"/>
      <c r="B65" s="23"/>
      <c r="C65" s="24"/>
      <c r="D65" s="25"/>
      <c r="E65" s="24"/>
      <c r="F65" s="25"/>
      <c r="G65" s="25"/>
      <c r="H65" s="25"/>
      <c r="I65" s="25"/>
      <c r="J65" s="25"/>
      <c r="K65" s="25"/>
      <c r="L65" s="25"/>
      <c r="M65" s="1"/>
      <c r="N65" s="1"/>
    </row>
    <row r="66" spans="1:14" x14ac:dyDescent="0.25">
      <c r="A66" s="1"/>
      <c r="B66" s="23"/>
      <c r="C66" s="24"/>
      <c r="D66" s="25"/>
      <c r="E66" s="24"/>
      <c r="F66" s="25"/>
      <c r="G66" s="25"/>
      <c r="H66" s="25"/>
      <c r="I66" s="25"/>
      <c r="J66" s="25"/>
      <c r="K66" s="25"/>
      <c r="L66" s="25"/>
      <c r="M66" s="1"/>
      <c r="N66" s="1"/>
    </row>
    <row r="67" spans="1:14" x14ac:dyDescent="0.25">
      <c r="A67" s="1"/>
      <c r="B67" s="23"/>
      <c r="C67" s="24"/>
      <c r="D67" s="25"/>
      <c r="E67" s="24"/>
      <c r="F67" s="25"/>
      <c r="G67" s="25"/>
      <c r="H67" s="25"/>
      <c r="I67" s="25"/>
      <c r="J67" s="25"/>
      <c r="K67" s="25"/>
      <c r="L67" s="25"/>
      <c r="M67" s="1"/>
      <c r="N67" s="1"/>
    </row>
    <row r="68" spans="1:14" x14ac:dyDescent="0.25">
      <c r="A68" s="1"/>
      <c r="B68" s="23"/>
      <c r="C68" s="24"/>
      <c r="D68" s="25"/>
      <c r="E68" s="24"/>
      <c r="F68" s="25"/>
      <c r="G68" s="25"/>
      <c r="H68" s="25"/>
      <c r="I68" s="25"/>
      <c r="J68" s="25"/>
      <c r="K68" s="25"/>
      <c r="L68" s="25"/>
      <c r="M68" s="1"/>
      <c r="N68" s="1"/>
    </row>
    <row r="69" spans="1:14" x14ac:dyDescent="0.25">
      <c r="A69" s="1"/>
      <c r="B69" s="23"/>
      <c r="C69" s="24"/>
      <c r="D69" s="25"/>
      <c r="E69" s="24"/>
      <c r="F69" s="25"/>
      <c r="G69" s="25"/>
      <c r="H69" s="25"/>
      <c r="I69" s="25"/>
      <c r="J69" s="25"/>
      <c r="K69" s="25"/>
      <c r="L69" s="25"/>
      <c r="M69" s="1"/>
      <c r="N69" s="1"/>
    </row>
    <row r="70" spans="1:14" x14ac:dyDescent="0.25">
      <c r="A70" s="1"/>
      <c r="B70" s="23"/>
      <c r="C70" s="24"/>
      <c r="D70" s="25"/>
      <c r="E70" s="24"/>
      <c r="F70" s="25"/>
      <c r="G70" s="25"/>
      <c r="H70" s="25"/>
      <c r="I70" s="25"/>
      <c r="J70" s="25"/>
      <c r="K70" s="25"/>
      <c r="L70" s="25"/>
      <c r="M70" s="1"/>
      <c r="N70" s="1"/>
    </row>
    <row r="71" spans="1:14" x14ac:dyDescent="0.25">
      <c r="A71" s="1"/>
      <c r="B71" s="23"/>
      <c r="C71" s="24"/>
      <c r="D71" s="25"/>
      <c r="E71" s="24"/>
      <c r="F71" s="25"/>
      <c r="G71" s="25"/>
      <c r="H71" s="25"/>
      <c r="I71" s="25"/>
      <c r="J71" s="25"/>
      <c r="K71" s="25"/>
      <c r="L71" s="25"/>
      <c r="M71" s="1"/>
      <c r="N71" s="1"/>
    </row>
    <row r="72" spans="1:14" x14ac:dyDescent="0.25">
      <c r="A72" s="1"/>
      <c r="B72" s="23"/>
      <c r="C72" s="24"/>
      <c r="D72" s="25"/>
      <c r="E72" s="24"/>
      <c r="F72" s="25"/>
      <c r="G72" s="25"/>
      <c r="H72" s="25"/>
      <c r="I72" s="25"/>
      <c r="J72" s="25"/>
      <c r="K72" s="25"/>
      <c r="L72" s="25"/>
      <c r="M72" s="1"/>
      <c r="N72" s="1"/>
    </row>
    <row r="73" spans="1:14" x14ac:dyDescent="0.25">
      <c r="A73" s="1"/>
      <c r="B73" s="23"/>
      <c r="C73" s="24"/>
      <c r="D73" s="25"/>
      <c r="E73" s="24"/>
      <c r="F73" s="25"/>
      <c r="G73" s="25"/>
      <c r="H73" s="25"/>
      <c r="I73" s="25"/>
      <c r="J73" s="25"/>
      <c r="K73" s="25"/>
      <c r="L73" s="25"/>
      <c r="M73" s="1"/>
      <c r="N73" s="1"/>
    </row>
    <row r="74" spans="1:14" x14ac:dyDescent="0.25">
      <c r="A74" s="1"/>
      <c r="B74" s="23"/>
      <c r="C74" s="24"/>
      <c r="D74" s="25"/>
      <c r="E74" s="24"/>
      <c r="F74" s="25"/>
      <c r="G74" s="25"/>
      <c r="H74" s="25"/>
      <c r="I74" s="25"/>
      <c r="J74" s="25"/>
      <c r="K74" s="25"/>
      <c r="L74" s="25"/>
      <c r="M74" s="1"/>
      <c r="N74" s="1"/>
    </row>
    <row r="75" spans="1:14" x14ac:dyDescent="0.25">
      <c r="A75" s="1"/>
      <c r="B75" s="23"/>
      <c r="C75" s="24"/>
      <c r="D75" s="25"/>
      <c r="E75" s="24"/>
      <c r="F75" s="25"/>
      <c r="G75" s="25"/>
      <c r="H75" s="25"/>
      <c r="I75" s="25"/>
      <c r="J75" s="25"/>
      <c r="K75" s="25"/>
      <c r="L75" s="25"/>
      <c r="M75" s="1"/>
      <c r="N75" s="1"/>
    </row>
    <row r="76" spans="1:14" x14ac:dyDescent="0.25">
      <c r="A76" s="1"/>
      <c r="B76" s="23"/>
      <c r="C76" s="24"/>
      <c r="D76" s="25"/>
      <c r="E76" s="24"/>
      <c r="F76" s="25"/>
      <c r="G76" s="25"/>
      <c r="H76" s="25"/>
      <c r="I76" s="25"/>
      <c r="J76" s="25"/>
      <c r="K76" s="25"/>
      <c r="L76" s="25"/>
      <c r="M76" s="1"/>
      <c r="N76" s="1"/>
    </row>
    <row r="77" spans="1:14" x14ac:dyDescent="0.25">
      <c r="A77" s="1"/>
      <c r="B77" s="23"/>
      <c r="C77" s="24"/>
      <c r="D77" s="25"/>
      <c r="E77" s="24"/>
      <c r="F77" s="25"/>
      <c r="G77" s="25"/>
      <c r="H77" s="25"/>
      <c r="I77" s="25"/>
      <c r="J77" s="25"/>
      <c r="K77" s="25"/>
      <c r="L77" s="25"/>
      <c r="M77" s="1"/>
      <c r="N77" s="1"/>
    </row>
    <row r="78" spans="1:14" x14ac:dyDescent="0.25">
      <c r="A78" s="1"/>
      <c r="B78" s="23"/>
      <c r="C78" s="24"/>
      <c r="D78" s="25"/>
      <c r="E78" s="24"/>
      <c r="F78" s="25"/>
      <c r="G78" s="25"/>
      <c r="H78" s="25"/>
      <c r="I78" s="25"/>
      <c r="J78" s="25"/>
      <c r="K78" s="25"/>
      <c r="L78" s="25"/>
      <c r="M78" s="1"/>
      <c r="N78" s="1"/>
    </row>
    <row r="79" spans="1:14" x14ac:dyDescent="0.25">
      <c r="A79" s="1"/>
      <c r="B79" s="23"/>
      <c r="C79" s="24"/>
      <c r="D79" s="25"/>
      <c r="E79" s="24"/>
      <c r="F79" s="25"/>
      <c r="G79" s="25"/>
      <c r="H79" s="25"/>
      <c r="I79" s="25"/>
      <c r="J79" s="25"/>
      <c r="K79" s="25"/>
      <c r="L79" s="25"/>
      <c r="M79" s="1"/>
      <c r="N79" s="1"/>
    </row>
    <row r="80" spans="1:14" x14ac:dyDescent="0.25">
      <c r="A80" s="1"/>
      <c r="B80" s="23"/>
      <c r="C80" s="24"/>
      <c r="D80" s="25"/>
      <c r="E80" s="24"/>
      <c r="F80" s="25"/>
      <c r="G80" s="25"/>
      <c r="H80" s="25"/>
      <c r="I80" s="25"/>
      <c r="J80" s="25"/>
      <c r="K80" s="25"/>
      <c r="L80" s="25"/>
      <c r="M80" s="1"/>
      <c r="N80" s="1"/>
    </row>
    <row r="81" spans="1:14" x14ac:dyDescent="0.25">
      <c r="A81" s="1"/>
      <c r="B81" s="23"/>
      <c r="C81" s="24"/>
      <c r="D81" s="25"/>
      <c r="E81" s="24"/>
      <c r="F81" s="25"/>
      <c r="G81" s="25"/>
      <c r="H81" s="25"/>
      <c r="I81" s="25"/>
      <c r="J81" s="25"/>
      <c r="K81" s="25"/>
      <c r="L81" s="25"/>
      <c r="M81" s="1"/>
      <c r="N81" s="1"/>
    </row>
    <row r="82" spans="1:14" x14ac:dyDescent="0.25">
      <c r="A82" s="1"/>
      <c r="B82" s="23"/>
      <c r="C82" s="24"/>
      <c r="D82" s="25"/>
      <c r="E82" s="24"/>
      <c r="F82" s="25"/>
      <c r="G82" s="25"/>
      <c r="H82" s="25"/>
      <c r="I82" s="25"/>
      <c r="J82" s="25"/>
      <c r="K82" s="25"/>
      <c r="L82" s="25"/>
      <c r="M82" s="1"/>
      <c r="N82" s="1"/>
    </row>
    <row r="83" spans="1:14" x14ac:dyDescent="0.25">
      <c r="A83" s="1"/>
      <c r="B83" s="23"/>
      <c r="C83" s="24"/>
      <c r="D83" s="25"/>
      <c r="E83" s="24"/>
      <c r="F83" s="25"/>
      <c r="G83" s="25"/>
      <c r="H83" s="25"/>
      <c r="I83" s="25"/>
      <c r="J83" s="25"/>
      <c r="K83" s="25"/>
      <c r="L83" s="25"/>
      <c r="M83" s="1"/>
      <c r="N83" s="1"/>
    </row>
    <row r="84" spans="1:14" x14ac:dyDescent="0.25">
      <c r="A84" s="1"/>
      <c r="B84" s="23"/>
      <c r="C84" s="24"/>
      <c r="D84" s="25"/>
      <c r="E84" s="24"/>
      <c r="F84" s="25"/>
      <c r="G84" s="25"/>
      <c r="H84" s="25"/>
      <c r="I84" s="25"/>
      <c r="J84" s="25"/>
      <c r="K84" s="25"/>
      <c r="L84" s="25"/>
      <c r="M84" s="1"/>
      <c r="N84" s="1"/>
    </row>
    <row r="85" spans="1:14" x14ac:dyDescent="0.25">
      <c r="A85" s="1"/>
      <c r="B85" s="23"/>
      <c r="C85" s="24"/>
      <c r="D85" s="25"/>
      <c r="E85" s="24"/>
      <c r="F85" s="25"/>
      <c r="G85" s="25"/>
      <c r="H85" s="25"/>
      <c r="I85" s="25"/>
      <c r="J85" s="25"/>
      <c r="K85" s="25"/>
      <c r="L85" s="25"/>
      <c r="M85" s="1"/>
      <c r="N85" s="1"/>
    </row>
    <row r="86" spans="1:14" x14ac:dyDescent="0.25">
      <c r="A86" s="1"/>
      <c r="B86" s="23"/>
      <c r="C86" s="24"/>
      <c r="D86" s="25"/>
      <c r="E86" s="24"/>
      <c r="F86" s="25"/>
      <c r="G86" s="25"/>
      <c r="H86" s="25"/>
      <c r="I86" s="25"/>
      <c r="J86" s="25"/>
      <c r="K86" s="25"/>
      <c r="L86" s="25"/>
      <c r="M86" s="1"/>
      <c r="N86" s="1"/>
    </row>
    <row r="87" spans="1:14" x14ac:dyDescent="0.25">
      <c r="A87" s="1"/>
      <c r="B87" s="23"/>
      <c r="C87" s="24"/>
      <c r="D87" s="25"/>
      <c r="E87" s="24"/>
      <c r="F87" s="25"/>
      <c r="G87" s="25"/>
      <c r="H87" s="25"/>
      <c r="I87" s="25"/>
      <c r="J87" s="25"/>
      <c r="K87" s="25"/>
      <c r="L87" s="25"/>
      <c r="M87" s="1"/>
      <c r="N87" s="1"/>
    </row>
    <row r="88" spans="1:14" x14ac:dyDescent="0.25">
      <c r="A88" s="1"/>
      <c r="B88" s="23"/>
      <c r="C88" s="24"/>
      <c r="D88" s="25"/>
      <c r="E88" s="24"/>
      <c r="F88" s="25"/>
      <c r="G88" s="25"/>
      <c r="H88" s="25"/>
      <c r="I88" s="25"/>
      <c r="J88" s="25"/>
      <c r="K88" s="25"/>
      <c r="L88" s="25"/>
      <c r="M88" s="1"/>
      <c r="N88" s="1"/>
    </row>
    <row r="89" spans="1:14" x14ac:dyDescent="0.25">
      <c r="A89" s="1"/>
      <c r="B89" s="23"/>
      <c r="C89" s="24"/>
      <c r="D89" s="25"/>
      <c r="E89" s="24"/>
      <c r="F89" s="25"/>
      <c r="G89" s="25"/>
      <c r="H89" s="25"/>
      <c r="I89" s="25"/>
      <c r="J89" s="25"/>
      <c r="K89" s="25"/>
      <c r="L89" s="25"/>
      <c r="M89" s="1"/>
      <c r="N89" s="1"/>
    </row>
    <row r="90" spans="1:14" x14ac:dyDescent="0.25">
      <c r="A90" s="1"/>
      <c r="B90" s="23"/>
      <c r="C90" s="24"/>
      <c r="D90" s="25"/>
      <c r="E90" s="24"/>
      <c r="F90" s="25"/>
      <c r="G90" s="25"/>
      <c r="H90" s="25"/>
      <c r="I90" s="25"/>
      <c r="J90" s="25"/>
      <c r="K90" s="25"/>
      <c r="L90" s="25"/>
      <c r="M90" s="1"/>
      <c r="N90" s="1"/>
    </row>
    <row r="91" spans="1:14" x14ac:dyDescent="0.25">
      <c r="A91" s="1"/>
      <c r="B91" s="23"/>
      <c r="C91" s="24"/>
      <c r="D91" s="25"/>
      <c r="E91" s="24"/>
      <c r="F91" s="25"/>
      <c r="G91" s="25"/>
      <c r="H91" s="25"/>
      <c r="I91" s="25"/>
      <c r="J91" s="25"/>
      <c r="K91" s="25"/>
      <c r="L91" s="25"/>
      <c r="M91" s="1"/>
      <c r="N91" s="1"/>
    </row>
    <row r="92" spans="1:14" x14ac:dyDescent="0.25">
      <c r="A92" s="1"/>
      <c r="B92" s="23"/>
      <c r="C92" s="24"/>
      <c r="D92" s="25"/>
      <c r="E92" s="24"/>
      <c r="F92" s="25"/>
      <c r="G92" s="25"/>
      <c r="H92" s="25"/>
      <c r="I92" s="25"/>
      <c r="J92" s="25"/>
      <c r="K92" s="25"/>
      <c r="L92" s="25"/>
      <c r="M92" s="1"/>
      <c r="N92" s="1"/>
    </row>
    <row r="93" spans="1:14" x14ac:dyDescent="0.25">
      <c r="A93" s="1"/>
      <c r="B93" s="23"/>
      <c r="C93" s="24"/>
      <c r="D93" s="25"/>
      <c r="E93" s="24"/>
      <c r="F93" s="25"/>
      <c r="G93" s="25"/>
      <c r="H93" s="25"/>
      <c r="I93" s="25"/>
      <c r="J93" s="25"/>
      <c r="K93" s="25"/>
      <c r="L93" s="25"/>
      <c r="M93" s="1"/>
      <c r="N93" s="1"/>
    </row>
    <row r="94" spans="1:14" x14ac:dyDescent="0.25">
      <c r="A94" s="1"/>
      <c r="B94" s="23"/>
      <c r="C94" s="24"/>
      <c r="D94" s="25"/>
      <c r="E94" s="24"/>
      <c r="F94" s="25"/>
      <c r="G94" s="25"/>
      <c r="H94" s="25"/>
      <c r="I94" s="25"/>
      <c r="J94" s="25"/>
      <c r="K94" s="25"/>
      <c r="L94" s="25"/>
      <c r="M94" s="1"/>
      <c r="N94" s="1"/>
    </row>
    <row r="95" spans="1:14" x14ac:dyDescent="0.25">
      <c r="A95" s="1"/>
      <c r="B95" s="23"/>
      <c r="C95" s="24"/>
      <c r="D95" s="25"/>
      <c r="E95" s="24"/>
      <c r="F95" s="25"/>
      <c r="G95" s="25"/>
      <c r="H95" s="25"/>
      <c r="I95" s="25"/>
      <c r="J95" s="25"/>
      <c r="K95" s="25"/>
      <c r="L95" s="25"/>
      <c r="M95" s="1"/>
      <c r="N95" s="1"/>
    </row>
    <row r="96" spans="1:14" x14ac:dyDescent="0.25">
      <c r="A96" s="1"/>
      <c r="B96" s="23"/>
      <c r="C96" s="24"/>
      <c r="D96" s="25"/>
      <c r="E96" s="24"/>
      <c r="F96" s="25"/>
      <c r="G96" s="25"/>
      <c r="H96" s="25"/>
      <c r="I96" s="25"/>
      <c r="J96" s="25"/>
      <c r="K96" s="25"/>
      <c r="L96" s="25"/>
      <c r="M96" s="1"/>
      <c r="N96" s="1"/>
    </row>
    <row r="97" spans="1:14" x14ac:dyDescent="0.25">
      <c r="A97" s="1"/>
      <c r="B97" s="23"/>
      <c r="C97" s="24"/>
      <c r="D97" s="25"/>
      <c r="E97" s="24"/>
      <c r="F97" s="25"/>
      <c r="G97" s="25"/>
      <c r="H97" s="25"/>
      <c r="I97" s="25"/>
      <c r="J97" s="25"/>
      <c r="K97" s="25"/>
      <c r="L97" s="25"/>
      <c r="M97" s="1"/>
      <c r="N97" s="1"/>
    </row>
    <row r="98" spans="1:14" x14ac:dyDescent="0.25">
      <c r="A98" s="1"/>
      <c r="B98" s="23"/>
      <c r="C98" s="24"/>
      <c r="D98" s="25"/>
      <c r="E98" s="24"/>
      <c r="F98" s="25"/>
      <c r="G98" s="25"/>
      <c r="H98" s="25"/>
      <c r="I98" s="25"/>
      <c r="J98" s="25"/>
      <c r="K98" s="25"/>
      <c r="L98" s="25"/>
      <c r="M98" s="1"/>
      <c r="N98" s="1"/>
    </row>
    <row r="99" spans="1:14" x14ac:dyDescent="0.25">
      <c r="A99" s="1"/>
      <c r="B99" s="23"/>
      <c r="C99" s="24"/>
      <c r="D99" s="25"/>
      <c r="E99" s="24"/>
      <c r="F99" s="25"/>
      <c r="G99" s="25"/>
      <c r="H99" s="25"/>
      <c r="I99" s="25"/>
      <c r="J99" s="25"/>
      <c r="K99" s="25"/>
      <c r="L99" s="25"/>
      <c r="M99" s="1"/>
      <c r="N99" s="1"/>
    </row>
    <row r="100" spans="1:14" x14ac:dyDescent="0.25">
      <c r="A100" s="1"/>
      <c r="B100" s="23"/>
      <c r="C100" s="24"/>
      <c r="D100" s="25"/>
      <c r="E100" s="24"/>
      <c r="F100" s="25"/>
      <c r="G100" s="25"/>
      <c r="H100" s="25"/>
      <c r="I100" s="25"/>
      <c r="J100" s="25"/>
      <c r="K100" s="25"/>
      <c r="L100" s="25"/>
      <c r="M100" s="1"/>
      <c r="N100" s="1"/>
    </row>
    <row r="101" spans="1:14" x14ac:dyDescent="0.25">
      <c r="A101" s="1"/>
      <c r="B101" s="23"/>
      <c r="C101" s="24"/>
      <c r="D101" s="25"/>
      <c r="E101" s="24"/>
      <c r="F101" s="25"/>
      <c r="G101" s="25"/>
      <c r="H101" s="25"/>
      <c r="I101" s="25"/>
      <c r="J101" s="25"/>
      <c r="K101" s="25"/>
      <c r="L101" s="25"/>
      <c r="M101" s="1"/>
      <c r="N101" s="1"/>
    </row>
    <row r="102" spans="1:14" x14ac:dyDescent="0.25">
      <c r="A102" s="1"/>
      <c r="B102" s="23"/>
      <c r="C102" s="24"/>
      <c r="D102" s="25"/>
      <c r="E102" s="24"/>
      <c r="F102" s="25"/>
      <c r="G102" s="25"/>
      <c r="H102" s="25"/>
      <c r="I102" s="25"/>
      <c r="J102" s="25"/>
      <c r="K102" s="25"/>
      <c r="L102" s="25"/>
      <c r="M102" s="1"/>
      <c r="N102" s="1"/>
    </row>
    <row r="103" spans="1:14" x14ac:dyDescent="0.25">
      <c r="A103" s="1"/>
      <c r="B103" s="23"/>
      <c r="C103" s="24"/>
      <c r="D103" s="25"/>
      <c r="E103" s="24"/>
      <c r="F103" s="25"/>
      <c r="G103" s="25"/>
      <c r="H103" s="25"/>
      <c r="I103" s="25"/>
      <c r="J103" s="25"/>
      <c r="K103" s="25"/>
      <c r="L103" s="25"/>
      <c r="M103" s="1"/>
      <c r="N103" s="1"/>
    </row>
    <row r="104" spans="1:14" x14ac:dyDescent="0.25">
      <c r="A104" s="1"/>
      <c r="B104" s="23"/>
      <c r="C104" s="24"/>
      <c r="D104" s="25"/>
      <c r="E104" s="24"/>
      <c r="F104" s="25"/>
      <c r="G104" s="25"/>
      <c r="H104" s="25"/>
      <c r="I104" s="25"/>
      <c r="J104" s="25"/>
      <c r="K104" s="25"/>
      <c r="L104" s="25"/>
      <c r="M104" s="1"/>
      <c r="N104" s="1"/>
    </row>
    <row r="105" spans="1:14" x14ac:dyDescent="0.25">
      <c r="A105" s="1"/>
      <c r="B105" s="23"/>
      <c r="C105" s="24"/>
      <c r="D105" s="25"/>
      <c r="E105" s="24"/>
      <c r="F105" s="25"/>
      <c r="G105" s="25"/>
      <c r="H105" s="25"/>
      <c r="I105" s="25"/>
      <c r="J105" s="25"/>
      <c r="K105" s="25"/>
      <c r="L105" s="25"/>
      <c r="M105" s="1"/>
      <c r="N105" s="1"/>
    </row>
    <row r="106" spans="1:14" x14ac:dyDescent="0.25">
      <c r="A106" s="1"/>
      <c r="B106" s="23"/>
      <c r="C106" s="24"/>
      <c r="D106" s="25"/>
      <c r="E106" s="24"/>
      <c r="F106" s="25"/>
      <c r="G106" s="25"/>
      <c r="H106" s="25"/>
      <c r="I106" s="25"/>
      <c r="J106" s="25"/>
      <c r="K106" s="25"/>
      <c r="L106" s="25"/>
      <c r="M106" s="1"/>
      <c r="N106" s="1"/>
    </row>
    <row r="107" spans="1:14" x14ac:dyDescent="0.25">
      <c r="A107" s="1"/>
      <c r="B107" s="23"/>
      <c r="C107" s="24"/>
      <c r="D107" s="25"/>
      <c r="E107" s="24"/>
      <c r="F107" s="25"/>
      <c r="G107" s="25"/>
      <c r="H107" s="25"/>
      <c r="I107" s="25"/>
      <c r="J107" s="25"/>
      <c r="K107" s="25"/>
      <c r="L107" s="25"/>
      <c r="M107" s="1"/>
      <c r="N107" s="1"/>
    </row>
    <row r="108" spans="1:14" x14ac:dyDescent="0.25">
      <c r="A108" s="1"/>
      <c r="B108" s="23"/>
      <c r="C108" s="24"/>
      <c r="D108" s="25"/>
      <c r="E108" s="24"/>
      <c r="F108" s="25"/>
      <c r="G108" s="25"/>
      <c r="H108" s="25"/>
      <c r="I108" s="25"/>
      <c r="J108" s="25"/>
      <c r="K108" s="25"/>
      <c r="L108" s="25"/>
      <c r="M108" s="1"/>
      <c r="N108" s="1"/>
    </row>
    <row r="109" spans="1:14" x14ac:dyDescent="0.25">
      <c r="A109" s="1"/>
      <c r="B109" s="23"/>
      <c r="C109" s="24"/>
      <c r="D109" s="25"/>
      <c r="E109" s="24"/>
      <c r="F109" s="25"/>
      <c r="G109" s="25"/>
      <c r="H109" s="25"/>
      <c r="I109" s="25"/>
      <c r="J109" s="25"/>
      <c r="K109" s="25"/>
      <c r="L109" s="25"/>
      <c r="M109" s="1"/>
      <c r="N109" s="1"/>
    </row>
    <row r="110" spans="1:14" x14ac:dyDescent="0.25">
      <c r="A110" s="1"/>
      <c r="B110" s="23"/>
      <c r="C110" s="24"/>
      <c r="D110" s="25"/>
      <c r="E110" s="24"/>
      <c r="F110" s="25"/>
      <c r="G110" s="25"/>
      <c r="H110" s="25"/>
      <c r="I110" s="25"/>
      <c r="J110" s="25"/>
      <c r="K110" s="25"/>
      <c r="L110" s="25"/>
      <c r="M110" s="1"/>
      <c r="N110" s="1"/>
    </row>
    <row r="111" spans="1:14" x14ac:dyDescent="0.25">
      <c r="A111" s="1"/>
      <c r="B111" s="23"/>
      <c r="C111" s="24"/>
      <c r="D111" s="25"/>
      <c r="E111" s="24"/>
      <c r="F111" s="25"/>
      <c r="G111" s="25"/>
      <c r="H111" s="25"/>
      <c r="I111" s="25"/>
      <c r="J111" s="25"/>
      <c r="K111" s="25"/>
      <c r="L111" s="25"/>
      <c r="M111" s="1"/>
      <c r="N111" s="1"/>
    </row>
    <row r="112" spans="1:14" x14ac:dyDescent="0.25">
      <c r="A112" s="1"/>
      <c r="B112" s="23"/>
      <c r="C112" s="24"/>
      <c r="D112" s="25"/>
      <c r="E112" s="24"/>
      <c r="F112" s="25"/>
      <c r="G112" s="25"/>
      <c r="H112" s="25"/>
      <c r="I112" s="25"/>
      <c r="J112" s="25"/>
      <c r="K112" s="25"/>
      <c r="L112" s="25"/>
      <c r="M112" s="1"/>
      <c r="N112" s="1"/>
    </row>
    <row r="113" spans="1:14" x14ac:dyDescent="0.25">
      <c r="A113" s="1"/>
      <c r="B113" s="23"/>
      <c r="C113" s="24"/>
      <c r="D113" s="25"/>
      <c r="E113" s="24"/>
      <c r="F113" s="25"/>
      <c r="G113" s="25"/>
      <c r="H113" s="25"/>
      <c r="I113" s="25"/>
      <c r="J113" s="25"/>
      <c r="K113" s="25"/>
      <c r="L113" s="25"/>
      <c r="M113" s="1"/>
      <c r="N113" s="1"/>
    </row>
    <row r="114" spans="1:14" x14ac:dyDescent="0.25">
      <c r="A114" s="1"/>
      <c r="B114" s="23"/>
      <c r="C114" s="24"/>
      <c r="D114" s="25"/>
      <c r="E114" s="24"/>
      <c r="F114" s="25"/>
      <c r="G114" s="25"/>
      <c r="H114" s="25"/>
      <c r="I114" s="25"/>
      <c r="J114" s="25"/>
      <c r="K114" s="25"/>
      <c r="L114" s="25"/>
      <c r="M114" s="1"/>
      <c r="N114" s="1"/>
    </row>
    <row r="115" spans="1:14" x14ac:dyDescent="0.25">
      <c r="A115" s="1"/>
      <c r="B115" s="23"/>
      <c r="C115" s="24"/>
      <c r="D115" s="25"/>
      <c r="E115" s="24"/>
      <c r="F115" s="25"/>
      <c r="G115" s="25"/>
      <c r="H115" s="25"/>
      <c r="I115" s="25"/>
      <c r="J115" s="25"/>
      <c r="K115" s="25"/>
      <c r="L115" s="25"/>
      <c r="M115" s="1"/>
      <c r="N115" s="1"/>
    </row>
    <row r="116" spans="1:14" x14ac:dyDescent="0.25">
      <c r="A116" s="1"/>
      <c r="B116" s="23"/>
      <c r="C116" s="24"/>
      <c r="D116" s="25"/>
      <c r="E116" s="24"/>
      <c r="F116" s="25"/>
      <c r="G116" s="25"/>
      <c r="H116" s="25"/>
      <c r="I116" s="25"/>
      <c r="J116" s="25"/>
      <c r="K116" s="25"/>
      <c r="L116" s="25"/>
      <c r="M116" s="1"/>
      <c r="N116" s="1"/>
    </row>
    <row r="117" spans="1:14" x14ac:dyDescent="0.25">
      <c r="A117" s="1"/>
      <c r="B117" s="23"/>
      <c r="C117" s="24"/>
      <c r="D117" s="25"/>
      <c r="E117" s="24"/>
      <c r="F117" s="25"/>
      <c r="G117" s="25"/>
      <c r="H117" s="25"/>
      <c r="I117" s="25"/>
      <c r="J117" s="25"/>
      <c r="K117" s="25"/>
      <c r="L117" s="25"/>
      <c r="M117" s="1"/>
      <c r="N117" s="1"/>
    </row>
    <row r="118" spans="1:14" x14ac:dyDescent="0.25">
      <c r="A118" s="1"/>
      <c r="B118" s="23"/>
      <c r="C118" s="24"/>
      <c r="D118" s="25"/>
      <c r="E118" s="24"/>
      <c r="F118" s="25"/>
      <c r="G118" s="25"/>
      <c r="H118" s="25"/>
      <c r="I118" s="25"/>
      <c r="J118" s="25"/>
      <c r="K118" s="25"/>
      <c r="L118" s="25"/>
      <c r="M118" s="1"/>
      <c r="N118" s="1"/>
    </row>
    <row r="119" spans="1:14" x14ac:dyDescent="0.25">
      <c r="A119" s="1"/>
      <c r="B119" s="23"/>
      <c r="C119" s="24"/>
      <c r="D119" s="25"/>
      <c r="E119" s="24"/>
      <c r="F119" s="25"/>
      <c r="G119" s="25"/>
      <c r="H119" s="25"/>
      <c r="I119" s="25"/>
      <c r="J119" s="25"/>
      <c r="K119" s="25"/>
      <c r="L119" s="25"/>
      <c r="M119" s="1"/>
      <c r="N119" s="1"/>
    </row>
    <row r="120" spans="1:14" x14ac:dyDescent="0.25">
      <c r="A120" s="1"/>
      <c r="B120" s="23"/>
      <c r="C120" s="24"/>
      <c r="D120" s="25"/>
      <c r="E120" s="24"/>
      <c r="F120" s="25"/>
      <c r="G120" s="25"/>
      <c r="H120" s="25"/>
      <c r="I120" s="25"/>
      <c r="J120" s="25"/>
      <c r="K120" s="25"/>
      <c r="L120" s="25"/>
      <c r="M120" s="1"/>
      <c r="N120" s="1"/>
    </row>
    <row r="121" spans="1:14" x14ac:dyDescent="0.25">
      <c r="A121" s="1"/>
      <c r="B121" s="23"/>
      <c r="C121" s="24"/>
      <c r="D121" s="25"/>
      <c r="E121" s="24"/>
      <c r="F121" s="25"/>
      <c r="G121" s="25"/>
      <c r="H121" s="25"/>
      <c r="I121" s="25"/>
      <c r="J121" s="25"/>
      <c r="K121" s="25"/>
      <c r="L121" s="25"/>
      <c r="M121" s="1"/>
      <c r="N121" s="1"/>
    </row>
    <row r="122" spans="1:14" x14ac:dyDescent="0.25">
      <c r="A122" s="1"/>
      <c r="B122" s="23"/>
      <c r="C122" s="24"/>
      <c r="D122" s="25"/>
      <c r="E122" s="24"/>
      <c r="F122" s="25"/>
      <c r="G122" s="25"/>
      <c r="H122" s="25"/>
      <c r="I122" s="25"/>
      <c r="J122" s="25"/>
      <c r="K122" s="25"/>
      <c r="L122" s="25"/>
      <c r="M122" s="1"/>
      <c r="N122" s="1"/>
    </row>
    <row r="123" spans="1:14" x14ac:dyDescent="0.25">
      <c r="A123" s="1"/>
      <c r="B123" s="23"/>
      <c r="C123" s="24"/>
      <c r="D123" s="25"/>
      <c r="E123" s="24"/>
      <c r="F123" s="25"/>
      <c r="G123" s="25"/>
      <c r="H123" s="25"/>
      <c r="I123" s="25"/>
      <c r="J123" s="25"/>
      <c r="K123" s="25"/>
      <c r="L123" s="25"/>
      <c r="M123" s="1"/>
      <c r="N123" s="1"/>
    </row>
    <row r="124" spans="1:14" x14ac:dyDescent="0.25">
      <c r="A124" s="1"/>
      <c r="B124" s="23"/>
      <c r="C124" s="24"/>
      <c r="D124" s="25"/>
      <c r="E124" s="24"/>
      <c r="F124" s="25"/>
      <c r="G124" s="25"/>
      <c r="H124" s="25"/>
      <c r="I124" s="25"/>
      <c r="J124" s="25"/>
      <c r="K124" s="25"/>
      <c r="L124" s="25"/>
      <c r="M124" s="1"/>
      <c r="N124" s="1"/>
    </row>
    <row r="125" spans="1:14" x14ac:dyDescent="0.25">
      <c r="A125" s="1"/>
      <c r="B125" s="23"/>
      <c r="C125" s="24"/>
      <c r="D125" s="25"/>
      <c r="E125" s="24"/>
      <c r="F125" s="25"/>
      <c r="G125" s="25"/>
      <c r="H125" s="25"/>
      <c r="I125" s="25"/>
      <c r="J125" s="25"/>
      <c r="K125" s="25"/>
      <c r="L125" s="25"/>
      <c r="M125" s="1"/>
      <c r="N125" s="1"/>
    </row>
    <row r="126" spans="1:14" x14ac:dyDescent="0.25">
      <c r="A126" s="1"/>
      <c r="B126" s="23"/>
      <c r="C126" s="24"/>
      <c r="D126" s="25"/>
      <c r="E126" s="24"/>
      <c r="F126" s="25"/>
      <c r="G126" s="25"/>
      <c r="H126" s="25"/>
      <c r="I126" s="25"/>
      <c r="J126" s="25"/>
      <c r="K126" s="25"/>
      <c r="L126" s="25"/>
      <c r="M126" s="1"/>
      <c r="N126" s="1"/>
    </row>
    <row r="127" spans="1:14" x14ac:dyDescent="0.25">
      <c r="A127" s="1"/>
      <c r="B127" s="23"/>
      <c r="C127" s="24"/>
      <c r="D127" s="25"/>
      <c r="E127" s="24"/>
      <c r="F127" s="25"/>
      <c r="G127" s="25"/>
      <c r="H127" s="25"/>
      <c r="I127" s="25"/>
      <c r="J127" s="25"/>
      <c r="K127" s="25"/>
      <c r="L127" s="25"/>
      <c r="M127" s="1"/>
      <c r="N127" s="1"/>
    </row>
    <row r="128" spans="1:14" x14ac:dyDescent="0.25">
      <c r="A128" s="1"/>
      <c r="B128" s="23"/>
      <c r="C128" s="24"/>
      <c r="D128" s="25"/>
      <c r="E128" s="24"/>
      <c r="F128" s="25"/>
      <c r="G128" s="25"/>
      <c r="H128" s="25"/>
      <c r="I128" s="25"/>
      <c r="J128" s="25"/>
      <c r="K128" s="25"/>
      <c r="L128" s="25"/>
      <c r="M128" s="1"/>
      <c r="N128" s="1"/>
    </row>
    <row r="129" spans="1:14" x14ac:dyDescent="0.25">
      <c r="A129" s="1"/>
      <c r="B129" s="23"/>
      <c r="C129" s="24"/>
      <c r="D129" s="25"/>
      <c r="E129" s="24"/>
      <c r="F129" s="25"/>
      <c r="G129" s="25"/>
      <c r="H129" s="25"/>
      <c r="I129" s="25"/>
      <c r="J129" s="25"/>
      <c r="K129" s="25"/>
      <c r="L129" s="25"/>
      <c r="M129" s="1"/>
      <c r="N129" s="1"/>
    </row>
    <row r="130" spans="1:14" x14ac:dyDescent="0.25">
      <c r="A130" s="1"/>
      <c r="B130" s="23"/>
      <c r="C130" s="24"/>
      <c r="D130" s="25"/>
      <c r="E130" s="24"/>
      <c r="F130" s="25"/>
      <c r="G130" s="25"/>
      <c r="H130" s="25"/>
      <c r="I130" s="25"/>
      <c r="J130" s="25"/>
      <c r="K130" s="25"/>
      <c r="L130" s="25"/>
      <c r="M130" s="1"/>
      <c r="N130" s="1"/>
    </row>
    <row r="131" spans="1:14" x14ac:dyDescent="0.25">
      <c r="A131" s="1"/>
      <c r="B131" s="23"/>
      <c r="C131" s="24"/>
      <c r="D131" s="25"/>
      <c r="E131" s="24"/>
      <c r="F131" s="25"/>
      <c r="G131" s="25"/>
      <c r="H131" s="25"/>
      <c r="I131" s="25"/>
      <c r="J131" s="25"/>
      <c r="K131" s="25"/>
      <c r="L131" s="25"/>
      <c r="M131" s="1"/>
      <c r="N131" s="1"/>
    </row>
    <row r="132" spans="1:14" x14ac:dyDescent="0.25">
      <c r="A132" s="1"/>
      <c r="B132" s="23"/>
      <c r="C132" s="24"/>
      <c r="D132" s="25"/>
      <c r="E132" s="24"/>
      <c r="F132" s="25"/>
      <c r="G132" s="25"/>
      <c r="H132" s="25"/>
      <c r="I132" s="25"/>
      <c r="J132" s="25"/>
      <c r="K132" s="25"/>
      <c r="L132" s="25"/>
      <c r="M132" s="1"/>
      <c r="N132" s="1"/>
    </row>
    <row r="133" spans="1:14" x14ac:dyDescent="0.25">
      <c r="A133" s="1"/>
      <c r="B133" s="23"/>
      <c r="C133" s="24"/>
      <c r="D133" s="25"/>
      <c r="E133" s="24"/>
      <c r="F133" s="25"/>
      <c r="G133" s="25"/>
      <c r="H133" s="25"/>
      <c r="I133" s="25"/>
      <c r="J133" s="25"/>
      <c r="K133" s="25"/>
      <c r="L133" s="25"/>
      <c r="M133" s="1"/>
      <c r="N133" s="1"/>
    </row>
    <row r="134" spans="1:14" x14ac:dyDescent="0.25">
      <c r="A134" s="1"/>
      <c r="B134" s="23"/>
      <c r="C134" s="24"/>
      <c r="D134" s="25"/>
      <c r="E134" s="24"/>
      <c r="F134" s="25"/>
      <c r="G134" s="25"/>
      <c r="H134" s="25"/>
      <c r="I134" s="25"/>
      <c r="J134" s="25"/>
      <c r="K134" s="25"/>
      <c r="L134" s="25"/>
      <c r="M134" s="1"/>
      <c r="N134" s="1"/>
    </row>
    <row r="135" spans="1:14" x14ac:dyDescent="0.25">
      <c r="A135" s="1"/>
      <c r="B135" s="23"/>
      <c r="C135" s="24"/>
      <c r="D135" s="25"/>
      <c r="E135" s="24"/>
      <c r="F135" s="25"/>
      <c r="G135" s="25"/>
      <c r="H135" s="25"/>
      <c r="I135" s="25"/>
      <c r="J135" s="25"/>
      <c r="K135" s="25"/>
      <c r="L135" s="25"/>
      <c r="M135" s="1"/>
      <c r="N135" s="1"/>
    </row>
    <row r="136" spans="1:14" x14ac:dyDescent="0.25">
      <c r="A136" s="1"/>
      <c r="B136" s="23"/>
      <c r="C136" s="24"/>
      <c r="D136" s="25"/>
      <c r="E136" s="24"/>
      <c r="F136" s="25"/>
      <c r="G136" s="25"/>
      <c r="H136" s="25"/>
      <c r="I136" s="25"/>
      <c r="J136" s="25"/>
      <c r="K136" s="25"/>
      <c r="L136" s="25"/>
      <c r="M136" s="1"/>
      <c r="N136" s="1"/>
    </row>
    <row r="137" spans="1:14" x14ac:dyDescent="0.25">
      <c r="A137" s="1"/>
      <c r="B137" s="23"/>
      <c r="C137" s="24"/>
      <c r="D137" s="25"/>
      <c r="E137" s="24"/>
      <c r="F137" s="25"/>
      <c r="G137" s="25"/>
      <c r="H137" s="25"/>
      <c r="I137" s="25"/>
      <c r="J137" s="25"/>
      <c r="K137" s="25"/>
      <c r="L137" s="25"/>
      <c r="M137" s="1"/>
      <c r="N137" s="1"/>
    </row>
    <row r="138" spans="1:14" x14ac:dyDescent="0.25">
      <c r="A138" s="1"/>
      <c r="B138" s="23"/>
      <c r="C138" s="24"/>
      <c r="D138" s="25"/>
      <c r="E138" s="24"/>
      <c r="F138" s="25"/>
      <c r="G138" s="25"/>
      <c r="H138" s="25"/>
      <c r="I138" s="25"/>
      <c r="J138" s="25"/>
      <c r="K138" s="25"/>
      <c r="L138" s="25"/>
      <c r="M138" s="1"/>
      <c r="N138" s="1"/>
    </row>
    <row r="139" spans="1:14" x14ac:dyDescent="0.25">
      <c r="A139" s="1"/>
      <c r="B139" s="23"/>
      <c r="C139" s="24"/>
      <c r="D139" s="25"/>
      <c r="E139" s="24"/>
      <c r="F139" s="25"/>
      <c r="G139" s="25"/>
      <c r="H139" s="25"/>
      <c r="I139" s="25"/>
      <c r="J139" s="25"/>
      <c r="K139" s="25"/>
      <c r="L139" s="25"/>
      <c r="M139" s="1"/>
      <c r="N139" s="1"/>
    </row>
    <row r="140" spans="1:14" x14ac:dyDescent="0.25">
      <c r="A140" s="1"/>
      <c r="B140" s="23"/>
      <c r="C140" s="24"/>
      <c r="D140" s="25"/>
      <c r="E140" s="24"/>
      <c r="F140" s="25"/>
      <c r="G140" s="25"/>
      <c r="H140" s="25"/>
      <c r="I140" s="25"/>
      <c r="J140" s="25"/>
      <c r="K140" s="25"/>
      <c r="L140" s="25"/>
      <c r="M140" s="1"/>
      <c r="N140" s="1"/>
    </row>
    <row r="141" spans="1:14" x14ac:dyDescent="0.25">
      <c r="A141" s="1"/>
      <c r="B141" s="23"/>
      <c r="C141" s="24"/>
      <c r="D141" s="25"/>
      <c r="E141" s="24"/>
      <c r="F141" s="25"/>
      <c r="G141" s="25"/>
      <c r="H141" s="25"/>
      <c r="I141" s="25"/>
      <c r="J141" s="25"/>
      <c r="K141" s="25"/>
      <c r="L141" s="25"/>
      <c r="M141" s="1"/>
      <c r="N141" s="1"/>
    </row>
    <row r="142" spans="1:14" x14ac:dyDescent="0.25">
      <c r="A142" s="1"/>
      <c r="B142" s="23"/>
      <c r="C142" s="24"/>
      <c r="D142" s="25"/>
      <c r="E142" s="24"/>
      <c r="F142" s="25"/>
      <c r="G142" s="25"/>
      <c r="H142" s="25"/>
      <c r="I142" s="25"/>
      <c r="J142" s="25"/>
      <c r="K142" s="25"/>
      <c r="L142" s="25"/>
      <c r="M142" s="1"/>
      <c r="N142" s="1"/>
    </row>
    <row r="143" spans="1:14" x14ac:dyDescent="0.25">
      <c r="A143" s="1"/>
      <c r="B143" s="23"/>
      <c r="C143" s="24"/>
      <c r="D143" s="25"/>
      <c r="E143" s="24"/>
      <c r="F143" s="25"/>
      <c r="G143" s="25"/>
      <c r="H143" s="25"/>
      <c r="I143" s="25"/>
      <c r="J143" s="25"/>
      <c r="K143" s="25"/>
      <c r="L143" s="25"/>
      <c r="M143" s="1"/>
      <c r="N143" s="1"/>
    </row>
    <row r="144" spans="1:14" x14ac:dyDescent="0.25">
      <c r="A144" s="1"/>
      <c r="B144" s="23"/>
      <c r="C144" s="24"/>
      <c r="D144" s="25"/>
      <c r="E144" s="24"/>
      <c r="F144" s="25"/>
      <c r="G144" s="25"/>
      <c r="H144" s="25"/>
      <c r="I144" s="25"/>
      <c r="J144" s="25"/>
      <c r="K144" s="25"/>
      <c r="L144" s="25"/>
      <c r="M144" s="1"/>
      <c r="N144" s="1"/>
    </row>
    <row r="145" spans="1:14" x14ac:dyDescent="0.25">
      <c r="A145" s="1"/>
      <c r="B145" s="23"/>
      <c r="C145" s="24"/>
      <c r="D145" s="25"/>
      <c r="E145" s="24"/>
      <c r="F145" s="25"/>
      <c r="G145" s="25"/>
      <c r="H145" s="25"/>
      <c r="I145" s="25"/>
      <c r="J145" s="25"/>
      <c r="K145" s="25"/>
      <c r="L145" s="25"/>
      <c r="M145" s="1"/>
      <c r="N145" s="1"/>
    </row>
    <row r="146" spans="1:14" x14ac:dyDescent="0.25">
      <c r="A146" s="1"/>
      <c r="B146" s="23"/>
      <c r="C146" s="24"/>
      <c r="D146" s="25"/>
      <c r="E146" s="24"/>
      <c r="F146" s="25"/>
      <c r="G146" s="25"/>
      <c r="H146" s="25"/>
      <c r="I146" s="25"/>
      <c r="J146" s="25"/>
      <c r="K146" s="25"/>
      <c r="L146" s="25"/>
      <c r="M146" s="1"/>
      <c r="N146" s="1"/>
    </row>
    <row r="147" spans="1:14" x14ac:dyDescent="0.25">
      <c r="A147" s="1"/>
      <c r="B147" s="23"/>
      <c r="C147" s="24"/>
      <c r="D147" s="25"/>
      <c r="E147" s="24"/>
      <c r="F147" s="25"/>
      <c r="G147" s="25"/>
      <c r="H147" s="25"/>
      <c r="I147" s="25"/>
      <c r="J147" s="25"/>
      <c r="K147" s="25"/>
      <c r="L147" s="25"/>
      <c r="M147" s="1"/>
      <c r="N147" s="1"/>
    </row>
    <row r="148" spans="1:14" x14ac:dyDescent="0.25">
      <c r="A148" s="1"/>
      <c r="B148" s="23"/>
      <c r="C148" s="24"/>
      <c r="D148" s="25"/>
      <c r="E148" s="24"/>
      <c r="F148" s="25"/>
      <c r="G148" s="25"/>
      <c r="H148" s="25"/>
      <c r="I148" s="25"/>
      <c r="J148" s="25"/>
      <c r="K148" s="25"/>
      <c r="L148" s="25"/>
      <c r="M148" s="1"/>
      <c r="N148" s="1"/>
    </row>
    <row r="149" spans="1:14" x14ac:dyDescent="0.25">
      <c r="A149" s="1"/>
      <c r="B149" s="23"/>
      <c r="C149" s="24"/>
      <c r="D149" s="25"/>
      <c r="E149" s="24"/>
      <c r="F149" s="25"/>
      <c r="G149" s="25"/>
      <c r="H149" s="25"/>
      <c r="I149" s="25"/>
      <c r="J149" s="25"/>
      <c r="K149" s="25"/>
      <c r="L149" s="25"/>
      <c r="M149" s="1"/>
      <c r="N149" s="1"/>
    </row>
    <row r="150" spans="1:14" x14ac:dyDescent="0.25">
      <c r="A150" s="1"/>
      <c r="B150" s="23"/>
      <c r="C150" s="24"/>
      <c r="D150" s="25"/>
      <c r="E150" s="24"/>
      <c r="F150" s="25"/>
      <c r="G150" s="25"/>
      <c r="H150" s="25"/>
      <c r="I150" s="25"/>
      <c r="J150" s="25"/>
      <c r="K150" s="25"/>
      <c r="L150" s="25"/>
      <c r="M150" s="1"/>
      <c r="N150" s="1"/>
    </row>
    <row r="151" spans="1:14" x14ac:dyDescent="0.25">
      <c r="A151" s="1"/>
      <c r="B151" s="23"/>
      <c r="C151" s="24"/>
      <c r="D151" s="25"/>
      <c r="E151" s="24"/>
      <c r="F151" s="25"/>
      <c r="G151" s="25"/>
      <c r="H151" s="25"/>
      <c r="I151" s="25"/>
      <c r="J151" s="25"/>
      <c r="K151" s="25"/>
      <c r="L151" s="25"/>
      <c r="M151" s="1"/>
      <c r="N151" s="1"/>
    </row>
    <row r="152" spans="1:14" x14ac:dyDescent="0.25">
      <c r="A152" s="1"/>
      <c r="B152" s="23"/>
      <c r="C152" s="24"/>
      <c r="D152" s="25"/>
      <c r="E152" s="24"/>
      <c r="F152" s="25"/>
      <c r="G152" s="25"/>
      <c r="H152" s="25"/>
      <c r="I152" s="25"/>
      <c r="J152" s="25"/>
      <c r="K152" s="25"/>
      <c r="L152" s="25"/>
      <c r="M152" s="1"/>
      <c r="N152" s="1"/>
    </row>
    <row r="153" spans="1:14" x14ac:dyDescent="0.25">
      <c r="A153" s="1"/>
      <c r="B153" s="23"/>
      <c r="C153" s="24"/>
      <c r="D153" s="25"/>
      <c r="E153" s="24"/>
      <c r="F153" s="25"/>
      <c r="G153" s="25"/>
      <c r="H153" s="25"/>
      <c r="I153" s="25"/>
      <c r="J153" s="25"/>
      <c r="K153" s="25"/>
      <c r="L153" s="25"/>
      <c r="M153" s="1"/>
      <c r="N153" s="1"/>
    </row>
    <row r="154" spans="1:14" x14ac:dyDescent="0.25">
      <c r="A154" s="1"/>
      <c r="B154" s="23"/>
      <c r="C154" s="24"/>
      <c r="D154" s="25"/>
      <c r="E154" s="24"/>
      <c r="F154" s="25"/>
      <c r="G154" s="25"/>
      <c r="H154" s="25"/>
      <c r="I154" s="25"/>
      <c r="J154" s="25"/>
      <c r="K154" s="25"/>
      <c r="L154" s="25"/>
      <c r="M154" s="1"/>
      <c r="N154" s="1"/>
    </row>
    <row r="155" spans="1:14" x14ac:dyDescent="0.25">
      <c r="A155" s="1"/>
      <c r="B155" s="23"/>
      <c r="C155" s="24"/>
      <c r="D155" s="25"/>
      <c r="E155" s="24"/>
      <c r="F155" s="25"/>
      <c r="G155" s="25"/>
      <c r="H155" s="25"/>
      <c r="I155" s="25"/>
      <c r="J155" s="25"/>
      <c r="K155" s="25"/>
      <c r="L155" s="25"/>
      <c r="M155" s="1"/>
      <c r="N155" s="1"/>
    </row>
    <row r="156" spans="1:14" x14ac:dyDescent="0.25">
      <c r="A156" s="1"/>
      <c r="B156" s="23"/>
      <c r="C156" s="24"/>
      <c r="D156" s="25"/>
      <c r="E156" s="24"/>
      <c r="F156" s="25"/>
      <c r="G156" s="25"/>
      <c r="H156" s="25"/>
      <c r="I156" s="25"/>
      <c r="J156" s="25"/>
      <c r="K156" s="25"/>
      <c r="L156" s="25"/>
      <c r="M156" s="1"/>
      <c r="N156" s="1"/>
    </row>
    <row r="157" spans="1:14" x14ac:dyDescent="0.25">
      <c r="A157" s="1"/>
      <c r="B157" s="23"/>
      <c r="C157" s="24"/>
      <c r="D157" s="25"/>
      <c r="E157" s="24"/>
      <c r="F157" s="25"/>
      <c r="G157" s="25"/>
      <c r="H157" s="25"/>
      <c r="I157" s="25"/>
      <c r="J157" s="25"/>
      <c r="K157" s="25"/>
      <c r="L157" s="25"/>
      <c r="M157" s="1"/>
      <c r="N157" s="1"/>
    </row>
    <row r="158" spans="1:14" x14ac:dyDescent="0.25">
      <c r="A158" s="1"/>
      <c r="B158" s="23"/>
      <c r="C158" s="24"/>
      <c r="D158" s="25"/>
      <c r="E158" s="24"/>
      <c r="F158" s="25"/>
      <c r="G158" s="25"/>
      <c r="H158" s="25"/>
      <c r="I158" s="25"/>
      <c r="J158" s="25"/>
      <c r="K158" s="25"/>
      <c r="L158" s="25"/>
      <c r="M158" s="1"/>
      <c r="N158" s="1"/>
    </row>
    <row r="159" spans="1:14" x14ac:dyDescent="0.25">
      <c r="A159" s="1"/>
      <c r="B159" s="23"/>
      <c r="C159" s="24"/>
      <c r="D159" s="25"/>
      <c r="E159" s="24"/>
      <c r="F159" s="25"/>
      <c r="G159" s="25"/>
      <c r="H159" s="25"/>
      <c r="I159" s="25"/>
      <c r="J159" s="25"/>
      <c r="K159" s="25"/>
      <c r="L159" s="25"/>
      <c r="M159" s="1"/>
      <c r="N159" s="1"/>
    </row>
    <row r="160" spans="1:14" x14ac:dyDescent="0.25">
      <c r="A160" s="1"/>
      <c r="B160" s="23"/>
      <c r="C160" s="24"/>
      <c r="D160" s="25"/>
      <c r="E160" s="24"/>
      <c r="F160" s="25"/>
      <c r="G160" s="25"/>
      <c r="H160" s="25"/>
      <c r="I160" s="25"/>
      <c r="J160" s="25"/>
      <c r="K160" s="25"/>
      <c r="L160" s="25"/>
      <c r="M160" s="1"/>
      <c r="N160" s="1"/>
    </row>
    <row r="161" spans="1:14" x14ac:dyDescent="0.25">
      <c r="A161" s="1"/>
      <c r="B161" s="23"/>
      <c r="C161" s="24"/>
      <c r="D161" s="25"/>
      <c r="E161" s="24"/>
      <c r="F161" s="25"/>
      <c r="G161" s="25"/>
      <c r="H161" s="25"/>
      <c r="I161" s="25"/>
      <c r="J161" s="25"/>
      <c r="K161" s="25"/>
      <c r="L161" s="25"/>
      <c r="M161" s="1"/>
      <c r="N161" s="1"/>
    </row>
    <row r="162" spans="1:14" x14ac:dyDescent="0.25">
      <c r="A162" s="1"/>
      <c r="B162" s="23"/>
      <c r="C162" s="24"/>
      <c r="D162" s="25"/>
      <c r="E162" s="24"/>
      <c r="F162" s="25"/>
      <c r="G162" s="25"/>
      <c r="H162" s="25"/>
      <c r="I162" s="25"/>
      <c r="J162" s="25"/>
      <c r="K162" s="25"/>
      <c r="L162" s="25"/>
      <c r="M162" s="1"/>
      <c r="N162" s="1"/>
    </row>
    <row r="163" spans="1:14" x14ac:dyDescent="0.25">
      <c r="A163" s="1"/>
      <c r="B163" s="23"/>
      <c r="C163" s="24"/>
      <c r="D163" s="25"/>
      <c r="E163" s="24"/>
      <c r="F163" s="25"/>
      <c r="G163" s="25"/>
      <c r="H163" s="25"/>
      <c r="I163" s="25"/>
      <c r="J163" s="25"/>
      <c r="K163" s="25"/>
      <c r="L163" s="25"/>
      <c r="M163" s="1"/>
      <c r="N163" s="1"/>
    </row>
    <row r="164" spans="1:14" x14ac:dyDescent="0.25">
      <c r="A164" s="1"/>
      <c r="B164" s="23"/>
      <c r="C164" s="24"/>
      <c r="D164" s="25"/>
      <c r="E164" s="24"/>
      <c r="F164" s="25"/>
      <c r="G164" s="25"/>
      <c r="H164" s="25"/>
      <c r="I164" s="25"/>
      <c r="J164" s="25"/>
      <c r="K164" s="25"/>
      <c r="L164" s="25"/>
      <c r="M164" s="1"/>
      <c r="N164" s="1"/>
    </row>
    <row r="165" spans="1:14" x14ac:dyDescent="0.25">
      <c r="A165" s="1"/>
      <c r="B165" s="23"/>
      <c r="C165" s="24"/>
      <c r="D165" s="25"/>
      <c r="E165" s="24"/>
      <c r="F165" s="25"/>
      <c r="G165" s="25"/>
      <c r="H165" s="25"/>
      <c r="I165" s="25"/>
      <c r="J165" s="25"/>
      <c r="K165" s="25"/>
      <c r="L165" s="25"/>
      <c r="M165" s="1"/>
      <c r="N165" s="1"/>
    </row>
    <row r="166" spans="1:14" x14ac:dyDescent="0.25">
      <c r="A166" s="1"/>
      <c r="B166" s="23"/>
      <c r="C166" s="24"/>
      <c r="D166" s="25"/>
      <c r="E166" s="24"/>
      <c r="F166" s="25"/>
      <c r="G166" s="25"/>
      <c r="H166" s="25"/>
      <c r="I166" s="25"/>
      <c r="J166" s="25"/>
      <c r="K166" s="25"/>
      <c r="L166" s="25"/>
      <c r="M166" s="1"/>
      <c r="N166" s="1"/>
    </row>
    <row r="167" spans="1:14" x14ac:dyDescent="0.25">
      <c r="A167" s="1"/>
      <c r="B167" s="23"/>
      <c r="C167" s="24"/>
      <c r="D167" s="25"/>
      <c r="E167" s="24"/>
      <c r="F167" s="25"/>
      <c r="G167" s="25"/>
      <c r="H167" s="25"/>
      <c r="I167" s="25"/>
      <c r="J167" s="25"/>
      <c r="K167" s="25"/>
      <c r="L167" s="25"/>
      <c r="M167" s="1"/>
      <c r="N167" s="1"/>
    </row>
    <row r="168" spans="1:14" x14ac:dyDescent="0.25">
      <c r="A168" s="1"/>
      <c r="B168" s="23"/>
      <c r="C168" s="24"/>
      <c r="D168" s="25"/>
      <c r="E168" s="24"/>
      <c r="F168" s="25"/>
      <c r="G168" s="25"/>
      <c r="H168" s="25"/>
      <c r="I168" s="25"/>
      <c r="J168" s="25"/>
      <c r="K168" s="25"/>
      <c r="L168" s="25"/>
      <c r="M168" s="1"/>
      <c r="N168" s="1"/>
    </row>
    <row r="169" spans="1:14" x14ac:dyDescent="0.25">
      <c r="A169" s="1"/>
      <c r="B169" s="23"/>
      <c r="C169" s="24"/>
      <c r="D169" s="25"/>
      <c r="E169" s="24"/>
      <c r="F169" s="25"/>
      <c r="G169" s="25"/>
      <c r="H169" s="25"/>
      <c r="I169" s="25"/>
      <c r="J169" s="25"/>
      <c r="K169" s="25"/>
      <c r="L169" s="25"/>
      <c r="M169" s="1"/>
      <c r="N169" s="1"/>
    </row>
    <row r="170" spans="1:14" x14ac:dyDescent="0.25">
      <c r="A170" s="1"/>
      <c r="B170" s="23"/>
      <c r="C170" s="24"/>
      <c r="D170" s="25"/>
      <c r="E170" s="24"/>
      <c r="F170" s="25"/>
      <c r="G170" s="25"/>
      <c r="H170" s="25"/>
      <c r="I170" s="25"/>
      <c r="J170" s="25"/>
      <c r="K170" s="25"/>
      <c r="L170" s="25"/>
      <c r="M170" s="1"/>
      <c r="N170" s="1"/>
    </row>
    <row r="171" spans="1:14" x14ac:dyDescent="0.25">
      <c r="A171" s="1"/>
      <c r="B171" s="23"/>
      <c r="C171" s="24"/>
      <c r="D171" s="25"/>
      <c r="E171" s="24"/>
      <c r="F171" s="25"/>
      <c r="G171" s="25"/>
      <c r="H171" s="25"/>
      <c r="I171" s="25"/>
      <c r="J171" s="25"/>
      <c r="K171" s="25"/>
      <c r="L171" s="25"/>
      <c r="M171" s="1"/>
      <c r="N171" s="1"/>
    </row>
    <row r="172" spans="1:14" x14ac:dyDescent="0.25">
      <c r="A172" s="1"/>
      <c r="B172" s="23"/>
      <c r="C172" s="24"/>
      <c r="D172" s="25"/>
      <c r="E172" s="24"/>
      <c r="F172" s="25"/>
      <c r="G172" s="25"/>
      <c r="H172" s="25"/>
      <c r="I172" s="25"/>
      <c r="J172" s="25"/>
      <c r="K172" s="25"/>
      <c r="L172" s="25"/>
      <c r="M172" s="1"/>
      <c r="N172" s="1"/>
    </row>
    <row r="173" spans="1:14" x14ac:dyDescent="0.25">
      <c r="A173" s="1"/>
      <c r="B173" s="23"/>
      <c r="C173" s="24"/>
      <c r="D173" s="25"/>
      <c r="E173" s="24"/>
      <c r="F173" s="25"/>
      <c r="G173" s="25"/>
      <c r="H173" s="25"/>
      <c r="I173" s="25"/>
      <c r="J173" s="25"/>
      <c r="K173" s="25"/>
      <c r="L173" s="25"/>
      <c r="M173" s="1"/>
      <c r="N173" s="1"/>
    </row>
    <row r="174" spans="1:14" x14ac:dyDescent="0.25">
      <c r="A174" s="1"/>
      <c r="B174" s="23"/>
      <c r="C174" s="24"/>
      <c r="D174" s="25"/>
      <c r="E174" s="24"/>
      <c r="F174" s="25"/>
      <c r="G174" s="25"/>
      <c r="H174" s="25"/>
      <c r="I174" s="25"/>
      <c r="J174" s="25"/>
      <c r="K174" s="25"/>
      <c r="L174" s="25"/>
      <c r="M174" s="1"/>
      <c r="N174" s="1"/>
    </row>
    <row r="175" spans="1:14" x14ac:dyDescent="0.25">
      <c r="A175" s="1"/>
      <c r="B175" s="23"/>
      <c r="C175" s="24"/>
      <c r="D175" s="25"/>
      <c r="E175" s="24"/>
      <c r="F175" s="25"/>
      <c r="G175" s="25"/>
      <c r="H175" s="25"/>
      <c r="I175" s="25"/>
      <c r="J175" s="25"/>
      <c r="K175" s="25"/>
      <c r="L175" s="25"/>
      <c r="M175" s="1"/>
      <c r="N175" s="1"/>
    </row>
    <row r="176" spans="1:14" x14ac:dyDescent="0.25">
      <c r="A176" s="1"/>
      <c r="B176" s="23"/>
      <c r="C176" s="24"/>
      <c r="D176" s="25"/>
      <c r="E176" s="24"/>
      <c r="F176" s="25"/>
      <c r="G176" s="25"/>
      <c r="H176" s="25"/>
      <c r="I176" s="25"/>
      <c r="J176" s="25"/>
      <c r="K176" s="25"/>
      <c r="L176" s="25"/>
      <c r="M176" s="1"/>
      <c r="N176" s="1"/>
    </row>
    <row r="177" spans="1:14" x14ac:dyDescent="0.25">
      <c r="A177" s="1"/>
      <c r="B177" s="23"/>
      <c r="C177" s="24"/>
      <c r="D177" s="25"/>
      <c r="E177" s="24"/>
      <c r="F177" s="25"/>
      <c r="G177" s="25"/>
      <c r="H177" s="25"/>
      <c r="I177" s="25"/>
      <c r="J177" s="25"/>
      <c r="K177" s="25"/>
      <c r="L177" s="25"/>
      <c r="M177" s="1"/>
      <c r="N177" s="1"/>
    </row>
    <row r="178" spans="1:14" x14ac:dyDescent="0.25">
      <c r="A178" s="1"/>
      <c r="B178" s="23"/>
      <c r="C178" s="24"/>
      <c r="D178" s="25"/>
      <c r="E178" s="24"/>
      <c r="F178" s="25"/>
      <c r="G178" s="25"/>
      <c r="H178" s="25"/>
      <c r="I178" s="25"/>
      <c r="J178" s="25"/>
      <c r="K178" s="25"/>
      <c r="L178" s="25"/>
      <c r="M178" s="1"/>
      <c r="N178" s="1"/>
    </row>
    <row r="179" spans="1:14" x14ac:dyDescent="0.25">
      <c r="A179" s="1"/>
      <c r="B179" s="23"/>
      <c r="C179" s="24"/>
      <c r="D179" s="25"/>
      <c r="E179" s="24"/>
      <c r="F179" s="25"/>
      <c r="G179" s="25"/>
      <c r="H179" s="25"/>
      <c r="I179" s="25"/>
      <c r="J179" s="25"/>
      <c r="K179" s="25"/>
      <c r="L179" s="25"/>
      <c r="M179" s="1"/>
      <c r="N179" s="1"/>
    </row>
    <row r="180" spans="1:14" x14ac:dyDescent="0.25">
      <c r="A180" s="1"/>
      <c r="B180" s="23"/>
      <c r="C180" s="24"/>
      <c r="D180" s="25"/>
      <c r="E180" s="24"/>
      <c r="F180" s="25"/>
      <c r="G180" s="25"/>
      <c r="H180" s="25"/>
      <c r="I180" s="25"/>
      <c r="J180" s="25"/>
      <c r="K180" s="25"/>
      <c r="L180" s="25"/>
      <c r="M180" s="1"/>
      <c r="N180" s="1"/>
    </row>
    <row r="181" spans="1:14" x14ac:dyDescent="0.25">
      <c r="A181" s="1"/>
      <c r="B181" s="23"/>
      <c r="C181" s="24"/>
      <c r="D181" s="25"/>
      <c r="E181" s="24"/>
      <c r="F181" s="25"/>
      <c r="G181" s="25"/>
      <c r="H181" s="25"/>
      <c r="I181" s="25"/>
      <c r="J181" s="25"/>
      <c r="K181" s="25"/>
      <c r="L181" s="25"/>
      <c r="M181" s="1"/>
      <c r="N181" s="1"/>
    </row>
    <row r="182" spans="1:14" x14ac:dyDescent="0.25">
      <c r="A182" s="1"/>
      <c r="B182" s="23"/>
      <c r="C182" s="24"/>
      <c r="D182" s="25"/>
      <c r="E182" s="24"/>
      <c r="F182" s="25"/>
      <c r="G182" s="25"/>
      <c r="H182" s="25"/>
      <c r="I182" s="25"/>
      <c r="J182" s="25"/>
      <c r="K182" s="25"/>
      <c r="L182" s="25"/>
      <c r="M182" s="1"/>
      <c r="N182" s="1"/>
    </row>
    <row r="183" spans="1:14" x14ac:dyDescent="0.25">
      <c r="A183" s="1"/>
      <c r="B183" s="23"/>
      <c r="C183" s="24"/>
      <c r="D183" s="25"/>
      <c r="E183" s="24"/>
      <c r="F183" s="25"/>
      <c r="G183" s="25"/>
      <c r="H183" s="25"/>
      <c r="I183" s="25"/>
      <c r="J183" s="25"/>
      <c r="K183" s="25"/>
      <c r="L183" s="25"/>
      <c r="M183" s="1"/>
      <c r="N183" s="1"/>
    </row>
    <row r="184" spans="1:14" x14ac:dyDescent="0.25">
      <c r="A184" s="1"/>
      <c r="B184" s="23"/>
      <c r="C184" s="24"/>
      <c r="D184" s="25"/>
      <c r="E184" s="24"/>
      <c r="F184" s="25"/>
      <c r="G184" s="25"/>
      <c r="H184" s="25"/>
      <c r="I184" s="25"/>
      <c r="J184" s="25"/>
      <c r="K184" s="25"/>
      <c r="L184" s="25"/>
      <c r="M184" s="1"/>
      <c r="N184" s="1"/>
    </row>
    <row r="185" spans="1:14" x14ac:dyDescent="0.25">
      <c r="A185" s="1"/>
      <c r="B185" s="23"/>
      <c r="C185" s="24"/>
      <c r="D185" s="25"/>
      <c r="E185" s="24"/>
      <c r="F185" s="25"/>
      <c r="G185" s="25"/>
      <c r="H185" s="25"/>
      <c r="I185" s="25"/>
      <c r="J185" s="25"/>
      <c r="K185" s="25"/>
      <c r="L185" s="25"/>
      <c r="M185" s="1"/>
      <c r="N185" s="1"/>
    </row>
    <row r="186" spans="1:14" x14ac:dyDescent="0.25">
      <c r="A186" s="1"/>
      <c r="B186" s="23"/>
      <c r="C186" s="24"/>
      <c r="D186" s="25"/>
      <c r="E186" s="24"/>
      <c r="F186" s="25"/>
      <c r="G186" s="25"/>
      <c r="H186" s="25"/>
      <c r="I186" s="25"/>
      <c r="J186" s="25"/>
      <c r="K186" s="25"/>
      <c r="L186" s="25"/>
      <c r="M186" s="1"/>
      <c r="N186" s="1"/>
    </row>
    <row r="187" spans="1:14" x14ac:dyDescent="0.25">
      <c r="A187" s="1"/>
      <c r="B187" s="23"/>
      <c r="C187" s="24"/>
      <c r="D187" s="25"/>
      <c r="E187" s="24"/>
      <c r="F187" s="25"/>
      <c r="G187" s="25"/>
      <c r="H187" s="25"/>
      <c r="I187" s="25"/>
      <c r="J187" s="25"/>
      <c r="K187" s="25"/>
      <c r="L187" s="25"/>
      <c r="M187" s="1"/>
      <c r="N187" s="1"/>
    </row>
    <row r="188" spans="1:14" x14ac:dyDescent="0.25">
      <c r="A188" s="1"/>
      <c r="B188" s="23"/>
      <c r="C188" s="24"/>
      <c r="D188" s="25"/>
      <c r="E188" s="24"/>
      <c r="F188" s="25"/>
      <c r="G188" s="25"/>
      <c r="H188" s="25"/>
      <c r="I188" s="25"/>
      <c r="J188" s="25"/>
      <c r="K188" s="25"/>
      <c r="L188" s="25"/>
      <c r="M188" s="1"/>
      <c r="N188" s="1"/>
    </row>
    <row r="189" spans="1:14" x14ac:dyDescent="0.25">
      <c r="A189" s="1"/>
      <c r="B189" s="23"/>
      <c r="C189" s="24"/>
      <c r="D189" s="25"/>
      <c r="E189" s="24"/>
      <c r="F189" s="25"/>
      <c r="G189" s="25"/>
      <c r="H189" s="25"/>
      <c r="I189" s="25"/>
      <c r="J189" s="25"/>
      <c r="K189" s="25"/>
      <c r="L189" s="25"/>
      <c r="M189" s="1"/>
      <c r="N189" s="1"/>
    </row>
    <row r="190" spans="1:14" x14ac:dyDescent="0.25">
      <c r="A190" s="1"/>
      <c r="B190" s="23"/>
      <c r="C190" s="24"/>
      <c r="D190" s="25"/>
      <c r="E190" s="24"/>
      <c r="F190" s="25"/>
      <c r="G190" s="25"/>
      <c r="H190" s="25"/>
      <c r="I190" s="25"/>
      <c r="J190" s="25"/>
      <c r="K190" s="25"/>
      <c r="L190" s="25"/>
      <c r="M190" s="1"/>
      <c r="N190" s="1"/>
    </row>
    <row r="191" spans="1:14" x14ac:dyDescent="0.25">
      <c r="A191" s="1"/>
      <c r="B191" s="23"/>
      <c r="C191" s="24"/>
      <c r="D191" s="25"/>
      <c r="E191" s="24"/>
      <c r="F191" s="25"/>
      <c r="G191" s="25"/>
      <c r="H191" s="25"/>
      <c r="I191" s="25"/>
      <c r="J191" s="25"/>
      <c r="K191" s="25"/>
      <c r="L191" s="25"/>
      <c r="M191" s="1"/>
      <c r="N191" s="1"/>
    </row>
    <row r="192" spans="1:14" x14ac:dyDescent="0.25">
      <c r="A192" s="1"/>
      <c r="B192" s="23"/>
      <c r="C192" s="24"/>
      <c r="D192" s="25"/>
      <c r="E192" s="24"/>
      <c r="F192" s="25"/>
      <c r="G192" s="25"/>
      <c r="H192" s="25"/>
      <c r="I192" s="25"/>
      <c r="J192" s="25"/>
      <c r="K192" s="25"/>
      <c r="L192" s="25"/>
      <c r="M192" s="1"/>
      <c r="N192" s="1"/>
    </row>
    <row r="193" spans="1:14" x14ac:dyDescent="0.25">
      <c r="A193" s="1"/>
      <c r="B193" s="23"/>
      <c r="C193" s="24"/>
      <c r="D193" s="25"/>
      <c r="E193" s="24"/>
      <c r="F193" s="25"/>
      <c r="G193" s="25"/>
      <c r="H193" s="25"/>
      <c r="I193" s="25"/>
      <c r="J193" s="25"/>
      <c r="K193" s="25"/>
      <c r="L193" s="25"/>
      <c r="M193" s="1"/>
      <c r="N193" s="1"/>
    </row>
    <row r="194" spans="1:14" x14ac:dyDescent="0.25">
      <c r="A194" s="1"/>
      <c r="B194" s="23"/>
      <c r="C194" s="24"/>
      <c r="D194" s="25"/>
      <c r="E194" s="24"/>
      <c r="F194" s="25"/>
      <c r="G194" s="25"/>
      <c r="H194" s="25"/>
      <c r="I194" s="25"/>
      <c r="J194" s="25"/>
      <c r="K194" s="25"/>
      <c r="L194" s="25"/>
      <c r="M194" s="1"/>
      <c r="N194" s="1"/>
    </row>
    <row r="195" spans="1:14" x14ac:dyDescent="0.25">
      <c r="A195" s="1"/>
      <c r="B195" s="23"/>
      <c r="C195" s="24"/>
      <c r="D195" s="25"/>
      <c r="E195" s="24"/>
      <c r="F195" s="25"/>
      <c r="G195" s="25"/>
      <c r="H195" s="25"/>
      <c r="I195" s="25"/>
      <c r="J195" s="25"/>
      <c r="K195" s="25"/>
      <c r="L195" s="25"/>
      <c r="M195" s="1"/>
      <c r="N195" s="1"/>
    </row>
    <row r="196" spans="1:14" x14ac:dyDescent="0.25">
      <c r="A196" s="1"/>
      <c r="B196" s="23"/>
      <c r="C196" s="24"/>
      <c r="D196" s="25"/>
      <c r="E196" s="24"/>
      <c r="F196" s="25"/>
      <c r="G196" s="25"/>
      <c r="H196" s="25"/>
      <c r="I196" s="25"/>
      <c r="J196" s="25"/>
      <c r="K196" s="25"/>
      <c r="L196" s="25"/>
      <c r="M196" s="1"/>
      <c r="N196" s="1"/>
    </row>
    <row r="197" spans="1:14" x14ac:dyDescent="0.25">
      <c r="A197" s="1"/>
      <c r="B197" s="23"/>
      <c r="C197" s="24"/>
      <c r="D197" s="25"/>
      <c r="E197" s="24"/>
      <c r="F197" s="25"/>
      <c r="G197" s="25"/>
      <c r="H197" s="25"/>
      <c r="I197" s="25"/>
      <c r="J197" s="25"/>
      <c r="K197" s="25"/>
      <c r="L197" s="25"/>
      <c r="M197" s="1"/>
      <c r="N197" s="1"/>
    </row>
    <row r="198" spans="1:14" x14ac:dyDescent="0.25">
      <c r="A198" s="1"/>
      <c r="B198" s="23"/>
      <c r="C198" s="24"/>
      <c r="D198" s="25"/>
      <c r="E198" s="24"/>
      <c r="F198" s="25"/>
      <c r="G198" s="25"/>
      <c r="H198" s="25"/>
      <c r="I198" s="25"/>
      <c r="J198" s="25"/>
      <c r="K198" s="25"/>
      <c r="L198" s="25"/>
      <c r="M198" s="1"/>
      <c r="N198" s="1"/>
    </row>
    <row r="199" spans="1:14" x14ac:dyDescent="0.25">
      <c r="A199" s="1"/>
      <c r="B199" s="23"/>
      <c r="C199" s="24"/>
      <c r="D199" s="25"/>
      <c r="E199" s="24"/>
      <c r="F199" s="25"/>
      <c r="G199" s="25"/>
      <c r="H199" s="25"/>
      <c r="I199" s="25"/>
      <c r="J199" s="25"/>
      <c r="K199" s="25"/>
      <c r="L199" s="25"/>
      <c r="M199" s="1"/>
      <c r="N199" s="1"/>
    </row>
    <row r="200" spans="1:14" x14ac:dyDescent="0.25">
      <c r="A200" s="1"/>
      <c r="B200" s="23"/>
      <c r="C200" s="24"/>
      <c r="D200" s="25"/>
      <c r="E200" s="24"/>
      <c r="F200" s="25"/>
      <c r="G200" s="25"/>
      <c r="H200" s="25"/>
      <c r="I200" s="25"/>
      <c r="J200" s="25"/>
      <c r="K200" s="25"/>
      <c r="L200" s="25"/>
      <c r="M200" s="1"/>
      <c r="N200" s="1"/>
    </row>
    <row r="201" spans="1:14" x14ac:dyDescent="0.25">
      <c r="A201" s="1"/>
      <c r="B201" s="23"/>
      <c r="C201" s="24"/>
      <c r="D201" s="25"/>
      <c r="E201" s="24"/>
      <c r="F201" s="25"/>
      <c r="G201" s="25"/>
      <c r="H201" s="25"/>
      <c r="I201" s="25"/>
      <c r="J201" s="25"/>
      <c r="K201" s="25"/>
      <c r="L201" s="25"/>
      <c r="M201" s="1"/>
      <c r="N201" s="1"/>
    </row>
    <row r="202" spans="1:14" x14ac:dyDescent="0.25">
      <c r="A202" s="1"/>
      <c r="B202" s="23"/>
      <c r="C202" s="24"/>
      <c r="D202" s="25"/>
      <c r="E202" s="24"/>
      <c r="F202" s="25"/>
      <c r="G202" s="25"/>
      <c r="H202" s="25"/>
      <c r="I202" s="25"/>
      <c r="J202" s="25"/>
      <c r="K202" s="25"/>
      <c r="L202" s="25"/>
      <c r="M202" s="1"/>
      <c r="N202" s="1"/>
    </row>
    <row r="203" spans="1:14" x14ac:dyDescent="0.25">
      <c r="A203" s="1"/>
      <c r="B203" s="23"/>
      <c r="C203" s="24"/>
      <c r="D203" s="25"/>
      <c r="E203" s="24"/>
      <c r="F203" s="25"/>
      <c r="G203" s="25"/>
      <c r="H203" s="25"/>
      <c r="I203" s="25"/>
      <c r="J203" s="25"/>
      <c r="K203" s="25"/>
      <c r="L203" s="25"/>
      <c r="M203" s="1"/>
      <c r="N203" s="1"/>
    </row>
    <row r="204" spans="1:14" x14ac:dyDescent="0.25">
      <c r="A204" s="1"/>
      <c r="B204" s="23"/>
      <c r="C204" s="24"/>
      <c r="D204" s="25"/>
      <c r="E204" s="24"/>
      <c r="F204" s="25"/>
      <c r="G204" s="25"/>
      <c r="H204" s="25"/>
      <c r="I204" s="25"/>
      <c r="J204" s="25"/>
      <c r="K204" s="25"/>
      <c r="L204" s="25"/>
      <c r="M204" s="1"/>
      <c r="N204" s="1"/>
    </row>
    <row r="205" spans="1:14" x14ac:dyDescent="0.25">
      <c r="A205" s="1"/>
      <c r="B205" s="23"/>
      <c r="C205" s="24"/>
      <c r="D205" s="25"/>
      <c r="E205" s="24"/>
      <c r="F205" s="25"/>
      <c r="G205" s="25"/>
      <c r="H205" s="25"/>
      <c r="I205" s="25"/>
      <c r="J205" s="25"/>
      <c r="K205" s="25"/>
      <c r="L205" s="25"/>
      <c r="M205" s="1"/>
      <c r="N205" s="1"/>
    </row>
    <row r="206" spans="1:14" x14ac:dyDescent="0.25">
      <c r="A206" s="1"/>
      <c r="B206" s="23"/>
      <c r="C206" s="24"/>
      <c r="D206" s="25"/>
      <c r="E206" s="24"/>
      <c r="F206" s="25"/>
      <c r="G206" s="25"/>
      <c r="H206" s="25"/>
      <c r="I206" s="25"/>
      <c r="J206" s="25"/>
      <c r="K206" s="25"/>
      <c r="L206" s="25"/>
      <c r="M206" s="1"/>
      <c r="N206" s="1"/>
    </row>
    <row r="207" spans="1:14" x14ac:dyDescent="0.25">
      <c r="A207" s="1"/>
      <c r="B207" s="23"/>
      <c r="C207" s="24"/>
      <c r="D207" s="25"/>
      <c r="E207" s="24"/>
      <c r="F207" s="25"/>
      <c r="G207" s="25"/>
      <c r="H207" s="25"/>
      <c r="I207" s="25"/>
      <c r="J207" s="25"/>
      <c r="K207" s="25"/>
      <c r="L207" s="25"/>
      <c r="M207" s="1"/>
      <c r="N207" s="1"/>
    </row>
    <row r="208" spans="1:14" x14ac:dyDescent="0.25">
      <c r="A208" s="1"/>
      <c r="B208" s="23"/>
      <c r="C208" s="24"/>
      <c r="D208" s="25"/>
      <c r="E208" s="24"/>
      <c r="F208" s="25"/>
      <c r="G208" s="25"/>
      <c r="H208" s="25"/>
      <c r="I208" s="25"/>
      <c r="J208" s="25"/>
      <c r="K208" s="25"/>
      <c r="L208" s="25"/>
      <c r="M208" s="1"/>
      <c r="N208" s="1"/>
    </row>
    <row r="209" spans="1:14" x14ac:dyDescent="0.25">
      <c r="A209" s="1"/>
      <c r="B209" s="23"/>
      <c r="C209" s="24"/>
      <c r="D209" s="25"/>
      <c r="E209" s="24"/>
      <c r="F209" s="25"/>
      <c r="G209" s="25"/>
      <c r="H209" s="25"/>
      <c r="I209" s="25"/>
      <c r="J209" s="25"/>
      <c r="K209" s="25"/>
      <c r="L209" s="25"/>
      <c r="M209" s="1"/>
      <c r="N209" s="1"/>
    </row>
    <row r="210" spans="1:14" x14ac:dyDescent="0.25">
      <c r="A210" s="1"/>
      <c r="B210" s="23"/>
      <c r="C210" s="24"/>
      <c r="D210" s="25"/>
      <c r="E210" s="24"/>
      <c r="F210" s="25"/>
      <c r="G210" s="25"/>
      <c r="H210" s="25"/>
      <c r="I210" s="25"/>
      <c r="J210" s="25"/>
      <c r="K210" s="25"/>
      <c r="L210" s="25"/>
      <c r="M210" s="1"/>
      <c r="N210" s="1"/>
    </row>
    <row r="211" spans="1:14" x14ac:dyDescent="0.25">
      <c r="A211" s="1"/>
      <c r="B211" s="23"/>
      <c r="C211" s="24"/>
      <c r="D211" s="25"/>
      <c r="E211" s="24"/>
      <c r="F211" s="25"/>
      <c r="G211" s="25"/>
      <c r="H211" s="25"/>
      <c r="I211" s="25"/>
      <c r="J211" s="25"/>
      <c r="K211" s="25"/>
      <c r="L211" s="25"/>
      <c r="M211" s="1"/>
      <c r="N211" s="1"/>
    </row>
    <row r="212" spans="1:14" x14ac:dyDescent="0.25">
      <c r="A212" s="1"/>
      <c r="B212" s="23"/>
      <c r="C212" s="24"/>
      <c r="D212" s="25"/>
      <c r="E212" s="24"/>
      <c r="F212" s="25"/>
      <c r="G212" s="25"/>
      <c r="H212" s="25"/>
      <c r="I212" s="25"/>
      <c r="J212" s="25"/>
      <c r="K212" s="25"/>
      <c r="L212" s="25"/>
      <c r="M212" s="1"/>
      <c r="N212" s="1"/>
    </row>
    <row r="213" spans="1:14" x14ac:dyDescent="0.25">
      <c r="A213" s="1"/>
      <c r="B213" s="23"/>
      <c r="C213" s="24"/>
      <c r="D213" s="25"/>
      <c r="E213" s="24"/>
      <c r="F213" s="25"/>
      <c r="G213" s="25"/>
      <c r="H213" s="25"/>
      <c r="I213" s="25"/>
      <c r="J213" s="25"/>
      <c r="K213" s="25"/>
      <c r="L213" s="25"/>
      <c r="M213" s="1"/>
      <c r="N213" s="1"/>
    </row>
    <row r="214" spans="1:14" x14ac:dyDescent="0.25">
      <c r="A214" s="1"/>
      <c r="B214" s="23"/>
      <c r="C214" s="24"/>
      <c r="D214" s="25"/>
      <c r="E214" s="24"/>
      <c r="F214" s="25"/>
      <c r="G214" s="25"/>
      <c r="H214" s="25"/>
      <c r="I214" s="25"/>
      <c r="J214" s="25"/>
      <c r="K214" s="25"/>
      <c r="L214" s="25"/>
      <c r="M214" s="1"/>
      <c r="N214" s="1"/>
    </row>
    <row r="215" spans="1:14" x14ac:dyDescent="0.25">
      <c r="A215" s="1"/>
      <c r="B215" s="23"/>
      <c r="C215" s="24"/>
      <c r="D215" s="25"/>
      <c r="E215" s="24"/>
      <c r="F215" s="25"/>
      <c r="G215" s="25"/>
      <c r="H215" s="25"/>
      <c r="I215" s="25"/>
      <c r="J215" s="25"/>
      <c r="K215" s="25"/>
      <c r="L215" s="25"/>
      <c r="M215" s="1"/>
      <c r="N215" s="1"/>
    </row>
    <row r="216" spans="1:14" x14ac:dyDescent="0.25">
      <c r="A216" s="1"/>
      <c r="B216" s="23"/>
      <c r="C216" s="24"/>
      <c r="D216" s="25"/>
      <c r="E216" s="24"/>
      <c r="F216" s="25"/>
      <c r="G216" s="25"/>
      <c r="H216" s="25"/>
      <c r="I216" s="25"/>
      <c r="J216" s="25"/>
      <c r="K216" s="25"/>
      <c r="L216" s="25"/>
      <c r="M216" s="1"/>
      <c r="N216" s="1"/>
    </row>
    <row r="217" spans="1:14" x14ac:dyDescent="0.25">
      <c r="A217" s="1"/>
      <c r="B217" s="23"/>
      <c r="C217" s="24"/>
      <c r="D217" s="25"/>
      <c r="E217" s="24"/>
      <c r="F217" s="25"/>
      <c r="G217" s="25"/>
      <c r="H217" s="25"/>
      <c r="I217" s="25"/>
      <c r="J217" s="25"/>
      <c r="K217" s="25"/>
      <c r="L217" s="25"/>
      <c r="M217" s="1"/>
      <c r="N217" s="1"/>
    </row>
    <row r="218" spans="1:14" x14ac:dyDescent="0.25">
      <c r="A218" s="1"/>
      <c r="B218" s="23"/>
      <c r="C218" s="24"/>
      <c r="D218" s="25"/>
      <c r="E218" s="24"/>
      <c r="F218" s="25"/>
      <c r="G218" s="25"/>
      <c r="H218" s="25"/>
      <c r="I218" s="25"/>
      <c r="J218" s="25"/>
      <c r="K218" s="25"/>
      <c r="L218" s="25"/>
      <c r="M218" s="1"/>
      <c r="N218" s="1"/>
    </row>
    <row r="219" spans="1:14" x14ac:dyDescent="0.25">
      <c r="A219" s="1"/>
      <c r="B219" s="23"/>
      <c r="C219" s="24"/>
      <c r="D219" s="25"/>
      <c r="E219" s="24"/>
      <c r="F219" s="25"/>
      <c r="G219" s="25"/>
      <c r="H219" s="25"/>
      <c r="I219" s="25"/>
      <c r="J219" s="25"/>
      <c r="K219" s="25"/>
      <c r="L219" s="25"/>
      <c r="M219" s="1"/>
      <c r="N219" s="1"/>
    </row>
    <row r="220" spans="1:14" x14ac:dyDescent="0.25">
      <c r="A220" s="1"/>
      <c r="B220" s="23"/>
      <c r="C220" s="24"/>
      <c r="D220" s="25"/>
      <c r="E220" s="24"/>
      <c r="F220" s="25"/>
      <c r="G220" s="25"/>
      <c r="H220" s="25"/>
      <c r="I220" s="25"/>
      <c r="J220" s="25"/>
      <c r="K220" s="25"/>
      <c r="L220" s="25"/>
      <c r="M220" s="1"/>
      <c r="N220" s="1"/>
    </row>
    <row r="221" spans="1:14" x14ac:dyDescent="0.25">
      <c r="A221" s="1"/>
      <c r="B221" s="23"/>
      <c r="C221" s="24"/>
      <c r="D221" s="25"/>
      <c r="E221" s="24"/>
      <c r="F221" s="25"/>
      <c r="G221" s="25"/>
      <c r="H221" s="25"/>
      <c r="I221" s="25"/>
      <c r="J221" s="25"/>
      <c r="K221" s="25"/>
      <c r="L221" s="25"/>
      <c r="M221" s="1"/>
      <c r="N221" s="1"/>
    </row>
    <row r="222" spans="1:14" x14ac:dyDescent="0.25">
      <c r="A222" s="1"/>
      <c r="B222" s="23"/>
      <c r="C222" s="24"/>
      <c r="D222" s="25"/>
      <c r="E222" s="24"/>
      <c r="F222" s="25"/>
      <c r="G222" s="25"/>
      <c r="H222" s="25"/>
      <c r="I222" s="25"/>
      <c r="J222" s="25"/>
      <c r="K222" s="25"/>
      <c r="L222" s="25"/>
      <c r="M222" s="1"/>
      <c r="N222" s="1"/>
    </row>
    <row r="223" spans="1:14" x14ac:dyDescent="0.25">
      <c r="A223" s="1"/>
      <c r="B223" s="23"/>
      <c r="C223" s="24"/>
      <c r="D223" s="25"/>
      <c r="E223" s="24"/>
      <c r="F223" s="25"/>
      <c r="G223" s="25"/>
      <c r="H223" s="25"/>
      <c r="I223" s="25"/>
      <c r="J223" s="25"/>
      <c r="K223" s="25"/>
      <c r="L223" s="25"/>
      <c r="M223" s="1"/>
      <c r="N223" s="1"/>
    </row>
    <row r="224" spans="1:14" x14ac:dyDescent="0.25">
      <c r="A224" s="1"/>
      <c r="B224" s="23"/>
      <c r="C224" s="24"/>
      <c r="D224" s="25"/>
      <c r="E224" s="24"/>
      <c r="F224" s="25"/>
      <c r="G224" s="25"/>
      <c r="H224" s="25"/>
      <c r="I224" s="25"/>
      <c r="J224" s="25"/>
      <c r="K224" s="25"/>
      <c r="L224" s="25"/>
      <c r="M224" s="1"/>
      <c r="N224" s="1"/>
    </row>
    <row r="225" spans="1:14" x14ac:dyDescent="0.25">
      <c r="A225" s="1"/>
      <c r="B225" s="23"/>
      <c r="C225" s="24"/>
      <c r="D225" s="25"/>
      <c r="E225" s="24"/>
      <c r="F225" s="25"/>
      <c r="G225" s="25"/>
      <c r="H225" s="25"/>
      <c r="I225" s="25"/>
      <c r="J225" s="25"/>
      <c r="K225" s="25"/>
      <c r="L225" s="25"/>
      <c r="M225" s="1"/>
      <c r="N225" s="1"/>
    </row>
    <row r="226" spans="1:14" x14ac:dyDescent="0.25">
      <c r="A226" s="1"/>
      <c r="B226" s="23"/>
      <c r="C226" s="24"/>
      <c r="D226" s="25"/>
      <c r="E226" s="24"/>
      <c r="F226" s="25"/>
      <c r="G226" s="25"/>
      <c r="H226" s="25"/>
      <c r="I226" s="25"/>
      <c r="J226" s="25"/>
      <c r="K226" s="25"/>
      <c r="L226" s="25"/>
      <c r="M226" s="1"/>
      <c r="N226" s="1"/>
    </row>
    <row r="227" spans="1:14" x14ac:dyDescent="0.25">
      <c r="A227" s="1"/>
      <c r="B227" s="23"/>
      <c r="C227" s="24"/>
      <c r="D227" s="25"/>
      <c r="E227" s="24"/>
      <c r="F227" s="25"/>
      <c r="G227" s="25"/>
      <c r="H227" s="25"/>
      <c r="I227" s="25"/>
      <c r="J227" s="25"/>
      <c r="K227" s="25"/>
      <c r="L227" s="25"/>
      <c r="M227" s="1"/>
      <c r="N227" s="1"/>
    </row>
    <row r="228" spans="1:14" x14ac:dyDescent="0.25">
      <c r="A228" s="1"/>
      <c r="B228" s="23"/>
      <c r="C228" s="24"/>
      <c r="D228" s="25"/>
      <c r="E228" s="24"/>
      <c r="F228" s="25"/>
      <c r="G228" s="25"/>
      <c r="H228" s="25"/>
      <c r="I228" s="25"/>
      <c r="J228" s="25"/>
      <c r="K228" s="25"/>
      <c r="L228" s="25"/>
      <c r="M228" s="1"/>
      <c r="N228" s="1"/>
    </row>
    <row r="229" spans="1:14" x14ac:dyDescent="0.25">
      <c r="A229" s="1"/>
      <c r="B229" s="23"/>
      <c r="C229" s="24"/>
      <c r="D229" s="25"/>
      <c r="E229" s="24"/>
      <c r="F229" s="25"/>
      <c r="G229" s="25"/>
      <c r="H229" s="25"/>
      <c r="I229" s="25"/>
      <c r="J229" s="25"/>
      <c r="K229" s="25"/>
      <c r="L229" s="25"/>
      <c r="M229" s="1"/>
      <c r="N229" s="1"/>
    </row>
    <row r="230" spans="1:14" x14ac:dyDescent="0.25">
      <c r="A230" s="1"/>
      <c r="B230" s="23"/>
      <c r="C230" s="24"/>
      <c r="D230" s="25"/>
      <c r="E230" s="24"/>
      <c r="F230" s="25"/>
      <c r="G230" s="25"/>
      <c r="H230" s="25"/>
      <c r="I230" s="25"/>
      <c r="J230" s="25"/>
      <c r="K230" s="25"/>
      <c r="L230" s="25"/>
      <c r="M230" s="1"/>
      <c r="N230" s="1"/>
    </row>
    <row r="231" spans="1:14" x14ac:dyDescent="0.25">
      <c r="A231" s="1"/>
      <c r="B231" s="23"/>
      <c r="C231" s="24"/>
      <c r="D231" s="25"/>
      <c r="E231" s="24"/>
      <c r="F231" s="25"/>
      <c r="G231" s="25"/>
      <c r="H231" s="25"/>
      <c r="I231" s="25"/>
      <c r="J231" s="25"/>
      <c r="K231" s="25"/>
      <c r="L231" s="25"/>
      <c r="M231" s="1"/>
      <c r="N231" s="1"/>
    </row>
    <row r="232" spans="1:14" x14ac:dyDescent="0.25">
      <c r="A232" s="1"/>
      <c r="B232" s="23"/>
      <c r="C232" s="24"/>
      <c r="D232" s="25"/>
      <c r="E232" s="24"/>
      <c r="F232" s="25"/>
      <c r="G232" s="25"/>
      <c r="H232" s="25"/>
      <c r="I232" s="25"/>
      <c r="J232" s="25"/>
      <c r="K232" s="25"/>
      <c r="L232" s="25"/>
      <c r="M232" s="1"/>
      <c r="N232" s="1"/>
    </row>
    <row r="233" spans="1:14" x14ac:dyDescent="0.25">
      <c r="A233" s="1"/>
      <c r="B233" s="23"/>
      <c r="C233" s="24"/>
      <c r="D233" s="25"/>
      <c r="E233" s="24"/>
      <c r="F233" s="25"/>
      <c r="G233" s="25"/>
      <c r="H233" s="25"/>
      <c r="I233" s="25"/>
      <c r="J233" s="25"/>
      <c r="K233" s="25"/>
      <c r="L233" s="25"/>
      <c r="M233" s="1"/>
      <c r="N233" s="1"/>
    </row>
    <row r="234" spans="1:14" x14ac:dyDescent="0.25">
      <c r="A234" s="1"/>
      <c r="B234" s="23"/>
      <c r="C234" s="24"/>
      <c r="D234" s="25"/>
      <c r="E234" s="24"/>
      <c r="F234" s="25"/>
      <c r="G234" s="25"/>
      <c r="H234" s="25"/>
      <c r="I234" s="25"/>
      <c r="J234" s="25"/>
      <c r="K234" s="25"/>
      <c r="L234" s="25"/>
      <c r="M234" s="1"/>
      <c r="N234" s="1"/>
    </row>
    <row r="235" spans="1:14" x14ac:dyDescent="0.25">
      <c r="A235" s="1"/>
      <c r="B235" s="23"/>
      <c r="C235" s="24"/>
      <c r="D235" s="25"/>
      <c r="E235" s="24"/>
      <c r="F235" s="25"/>
      <c r="G235" s="25"/>
      <c r="H235" s="25"/>
      <c r="I235" s="25"/>
      <c r="J235" s="25"/>
      <c r="K235" s="25"/>
      <c r="L235" s="25"/>
      <c r="M235" s="1"/>
      <c r="N235" s="1"/>
    </row>
    <row r="236" spans="1:14" x14ac:dyDescent="0.25">
      <c r="A236" s="1"/>
      <c r="B236" s="23"/>
      <c r="C236" s="24"/>
      <c r="D236" s="25"/>
      <c r="E236" s="24"/>
      <c r="F236" s="25"/>
      <c r="G236" s="25"/>
      <c r="H236" s="25"/>
      <c r="I236" s="25"/>
      <c r="J236" s="25"/>
      <c r="K236" s="25"/>
      <c r="L236" s="25"/>
      <c r="M236" s="1"/>
      <c r="N236" s="1"/>
    </row>
    <row r="237" spans="1:14" x14ac:dyDescent="0.25">
      <c r="A237" s="1"/>
      <c r="B237" s="23"/>
      <c r="C237" s="24"/>
      <c r="D237" s="25"/>
      <c r="E237" s="24"/>
      <c r="F237" s="25"/>
      <c r="G237" s="25"/>
      <c r="H237" s="25"/>
      <c r="I237" s="25"/>
      <c r="J237" s="25"/>
      <c r="K237" s="25"/>
      <c r="L237" s="25"/>
      <c r="M237" s="1"/>
      <c r="N237" s="1"/>
    </row>
    <row r="238" spans="1:14" x14ac:dyDescent="0.25">
      <c r="A238" s="1"/>
      <c r="B238" s="23"/>
      <c r="C238" s="24"/>
      <c r="D238" s="25"/>
      <c r="E238" s="24"/>
      <c r="F238" s="25"/>
      <c r="G238" s="25"/>
      <c r="H238" s="25"/>
      <c r="I238" s="25"/>
      <c r="J238" s="25"/>
      <c r="K238" s="25"/>
      <c r="L238" s="25"/>
      <c r="M238" s="1"/>
      <c r="N238" s="1"/>
    </row>
    <row r="239" spans="1:14" x14ac:dyDescent="0.25">
      <c r="A239" s="1"/>
      <c r="B239" s="23"/>
      <c r="C239" s="24"/>
      <c r="D239" s="25"/>
      <c r="E239" s="24"/>
      <c r="F239" s="25"/>
      <c r="G239" s="25"/>
      <c r="H239" s="25"/>
      <c r="I239" s="25"/>
      <c r="J239" s="25"/>
      <c r="K239" s="25"/>
      <c r="L239" s="25"/>
      <c r="M239" s="1"/>
      <c r="N239" s="1"/>
    </row>
    <row r="240" spans="1:14" x14ac:dyDescent="0.25">
      <c r="A240" s="1"/>
      <c r="B240" s="23"/>
      <c r="C240" s="24"/>
      <c r="D240" s="25"/>
      <c r="E240" s="24"/>
      <c r="F240" s="25"/>
      <c r="G240" s="25"/>
      <c r="H240" s="25"/>
      <c r="I240" s="25"/>
      <c r="J240" s="25"/>
      <c r="K240" s="25"/>
      <c r="L240" s="25"/>
      <c r="M240" s="1"/>
      <c r="N240" s="1"/>
    </row>
    <row r="241" spans="1:14" x14ac:dyDescent="0.25">
      <c r="A241" s="1"/>
      <c r="B241" s="23"/>
      <c r="C241" s="24"/>
      <c r="D241" s="25"/>
      <c r="E241" s="24"/>
      <c r="F241" s="25"/>
      <c r="G241" s="25"/>
      <c r="H241" s="25"/>
      <c r="I241" s="25"/>
      <c r="J241" s="25"/>
      <c r="K241" s="25"/>
      <c r="L241" s="25"/>
      <c r="M241" s="1"/>
      <c r="N241" s="1"/>
    </row>
    <row r="242" spans="1:14" x14ac:dyDescent="0.25">
      <c r="A242" s="1"/>
      <c r="B242" s="23"/>
      <c r="C242" s="24"/>
      <c r="D242" s="25"/>
      <c r="E242" s="24"/>
      <c r="F242" s="25"/>
      <c r="G242" s="25"/>
      <c r="H242" s="25"/>
      <c r="I242" s="25"/>
      <c r="J242" s="25"/>
      <c r="K242" s="25"/>
      <c r="L242" s="25"/>
      <c r="M242" s="1"/>
      <c r="N242" s="1"/>
    </row>
    <row r="243" spans="1:14" x14ac:dyDescent="0.25">
      <c r="A243" s="1"/>
      <c r="B243" s="23"/>
      <c r="C243" s="24"/>
      <c r="D243" s="25"/>
      <c r="E243" s="24"/>
      <c r="F243" s="25"/>
      <c r="G243" s="25"/>
      <c r="H243" s="25"/>
      <c r="I243" s="25"/>
      <c r="J243" s="25"/>
      <c r="K243" s="25"/>
      <c r="L243" s="25"/>
      <c r="M243" s="1"/>
      <c r="N243" s="1"/>
    </row>
    <row r="244" spans="1:14" x14ac:dyDescent="0.25">
      <c r="A244" s="1"/>
      <c r="B244" s="23"/>
      <c r="C244" s="24"/>
      <c r="D244" s="25"/>
      <c r="E244" s="24"/>
      <c r="F244" s="25"/>
      <c r="G244" s="25"/>
      <c r="H244" s="25"/>
      <c r="I244" s="25"/>
      <c r="J244" s="25"/>
      <c r="K244" s="25"/>
      <c r="L244" s="25"/>
      <c r="M244" s="1"/>
      <c r="N244" s="1"/>
    </row>
    <row r="245" spans="1:14" x14ac:dyDescent="0.25">
      <c r="A245" s="1"/>
      <c r="B245" s="23"/>
      <c r="C245" s="24"/>
      <c r="D245" s="25"/>
      <c r="E245" s="24"/>
      <c r="F245" s="25"/>
      <c r="G245" s="25"/>
      <c r="H245" s="25"/>
      <c r="I245" s="25"/>
      <c r="J245" s="25"/>
      <c r="K245" s="25"/>
      <c r="L245" s="25"/>
      <c r="M245" s="1"/>
      <c r="N245" s="1"/>
    </row>
    <row r="246" spans="1:14" x14ac:dyDescent="0.25">
      <c r="A246" s="1"/>
      <c r="B246" s="23"/>
      <c r="C246" s="24"/>
      <c r="D246" s="25"/>
      <c r="E246" s="24"/>
      <c r="F246" s="25"/>
      <c r="G246" s="25"/>
      <c r="H246" s="25"/>
      <c r="I246" s="25"/>
      <c r="J246" s="25"/>
      <c r="K246" s="25"/>
      <c r="L246" s="25"/>
      <c r="M246" s="1"/>
      <c r="N246" s="1"/>
    </row>
    <row r="247" spans="1:14" x14ac:dyDescent="0.25">
      <c r="A247" s="1"/>
      <c r="B247" s="23"/>
      <c r="C247" s="24"/>
      <c r="D247" s="25"/>
      <c r="E247" s="24"/>
      <c r="F247" s="25"/>
      <c r="G247" s="25"/>
      <c r="H247" s="25"/>
      <c r="I247" s="25"/>
      <c r="J247" s="25"/>
      <c r="K247" s="25"/>
      <c r="L247" s="25"/>
      <c r="M247" s="1"/>
      <c r="N247" s="1"/>
    </row>
    <row r="248" spans="1:14" x14ac:dyDescent="0.25">
      <c r="A248" s="1"/>
      <c r="B248" s="23"/>
      <c r="C248" s="24"/>
      <c r="D248" s="25"/>
      <c r="E248" s="24"/>
      <c r="F248" s="25"/>
      <c r="G248" s="25"/>
      <c r="H248" s="25"/>
      <c r="I248" s="25"/>
      <c r="J248" s="25"/>
      <c r="K248" s="25"/>
      <c r="L248" s="25"/>
      <c r="M248" s="1"/>
      <c r="N248" s="1"/>
    </row>
    <row r="249" spans="1:14" x14ac:dyDescent="0.25">
      <c r="A249" s="1"/>
      <c r="B249" s="23"/>
      <c r="C249" s="24"/>
      <c r="D249" s="25"/>
      <c r="E249" s="24"/>
      <c r="F249" s="25"/>
      <c r="G249" s="25"/>
      <c r="H249" s="25"/>
      <c r="I249" s="25"/>
      <c r="J249" s="25"/>
      <c r="K249" s="25"/>
      <c r="L249" s="25"/>
      <c r="M249" s="1"/>
      <c r="N249" s="1"/>
    </row>
    <row r="250" spans="1:14" x14ac:dyDescent="0.25">
      <c r="A250" s="1"/>
      <c r="B250" s="23"/>
      <c r="C250" s="24"/>
      <c r="D250" s="25"/>
      <c r="E250" s="24"/>
      <c r="F250" s="25"/>
      <c r="G250" s="25"/>
      <c r="H250" s="25"/>
      <c r="I250" s="25"/>
      <c r="J250" s="25"/>
      <c r="K250" s="25"/>
      <c r="L250" s="25"/>
      <c r="M250" s="1"/>
      <c r="N250" s="1"/>
    </row>
    <row r="251" spans="1:14" x14ac:dyDescent="0.25">
      <c r="A251" s="1"/>
      <c r="B251" s="23"/>
      <c r="C251" s="24"/>
      <c r="D251" s="25"/>
      <c r="E251" s="24"/>
      <c r="F251" s="25"/>
      <c r="G251" s="25"/>
      <c r="H251" s="25"/>
      <c r="I251" s="25"/>
      <c r="J251" s="25"/>
      <c r="K251" s="25"/>
      <c r="L251" s="25"/>
      <c r="M251" s="1"/>
      <c r="N251" s="1"/>
    </row>
    <row r="252" spans="1:14" x14ac:dyDescent="0.25">
      <c r="A252" s="1"/>
      <c r="B252" s="23"/>
      <c r="C252" s="24"/>
      <c r="D252" s="25"/>
      <c r="E252" s="24"/>
      <c r="F252" s="25"/>
      <c r="G252" s="25"/>
      <c r="H252" s="25"/>
      <c r="I252" s="25"/>
      <c r="J252" s="25"/>
      <c r="K252" s="25"/>
      <c r="L252" s="25"/>
      <c r="M252" s="1"/>
      <c r="N252" s="1"/>
    </row>
    <row r="253" spans="1:14" x14ac:dyDescent="0.25">
      <c r="A253" s="1"/>
      <c r="B253" s="23"/>
      <c r="C253" s="24"/>
      <c r="D253" s="25"/>
      <c r="E253" s="24"/>
      <c r="F253" s="25"/>
      <c r="G253" s="25"/>
      <c r="H253" s="25"/>
      <c r="I253" s="25"/>
      <c r="J253" s="25"/>
      <c r="K253" s="25"/>
      <c r="L253" s="25"/>
      <c r="M253" s="1"/>
      <c r="N253" s="1"/>
    </row>
    <row r="254" spans="1:14" x14ac:dyDescent="0.25">
      <c r="A254" s="1"/>
      <c r="B254" s="23"/>
      <c r="C254" s="24"/>
      <c r="D254" s="25"/>
      <c r="E254" s="24"/>
      <c r="F254" s="25"/>
      <c r="G254" s="25"/>
      <c r="H254" s="25"/>
      <c r="I254" s="25"/>
      <c r="J254" s="25"/>
      <c r="K254" s="25"/>
      <c r="L254" s="25"/>
      <c r="M254" s="1"/>
      <c r="N254" s="1"/>
    </row>
    <row r="255" spans="1:14" x14ac:dyDescent="0.25">
      <c r="A255" s="1"/>
      <c r="B255" s="23"/>
      <c r="C255" s="24"/>
      <c r="D255" s="25"/>
      <c r="E255" s="24"/>
      <c r="F255" s="25"/>
      <c r="G255" s="25"/>
      <c r="H255" s="25"/>
      <c r="I255" s="25"/>
      <c r="J255" s="25"/>
      <c r="K255" s="25"/>
      <c r="L255" s="25"/>
      <c r="M255" s="1"/>
      <c r="N255" s="1"/>
    </row>
    <row r="256" spans="1:14" x14ac:dyDescent="0.25">
      <c r="A256" s="1"/>
      <c r="B256" s="23"/>
      <c r="C256" s="24"/>
      <c r="D256" s="25"/>
      <c r="E256" s="24"/>
      <c r="F256" s="25"/>
      <c r="G256" s="25"/>
      <c r="H256" s="25"/>
      <c r="I256" s="25"/>
      <c r="J256" s="25"/>
      <c r="K256" s="25"/>
      <c r="L256" s="25"/>
      <c r="M256" s="1"/>
      <c r="N256" s="1"/>
    </row>
    <row r="257" spans="1:14" x14ac:dyDescent="0.25">
      <c r="A257" s="1"/>
      <c r="B257" s="23"/>
      <c r="C257" s="24"/>
      <c r="D257" s="25"/>
      <c r="E257" s="24"/>
      <c r="F257" s="25"/>
      <c r="G257" s="25"/>
      <c r="H257" s="25"/>
      <c r="I257" s="25"/>
      <c r="J257" s="25"/>
      <c r="K257" s="25"/>
      <c r="L257" s="25"/>
      <c r="M257" s="1"/>
      <c r="N257" s="1"/>
    </row>
    <row r="258" spans="1:14" x14ac:dyDescent="0.25">
      <c r="A258" s="1"/>
      <c r="B258" s="23"/>
      <c r="C258" s="24"/>
      <c r="D258" s="25"/>
      <c r="E258" s="24"/>
      <c r="F258" s="25"/>
      <c r="G258" s="25"/>
      <c r="H258" s="25"/>
      <c r="I258" s="25"/>
      <c r="J258" s="25"/>
      <c r="K258" s="25"/>
      <c r="L258" s="25"/>
      <c r="M258" s="1"/>
      <c r="N258" s="1"/>
    </row>
    <row r="259" spans="1:14" x14ac:dyDescent="0.25">
      <c r="A259" s="1"/>
      <c r="B259" s="23"/>
      <c r="C259" s="24"/>
      <c r="D259" s="25"/>
      <c r="E259" s="24"/>
      <c r="F259" s="25"/>
      <c r="G259" s="25"/>
      <c r="H259" s="25"/>
      <c r="I259" s="25"/>
      <c r="J259" s="25"/>
      <c r="K259" s="25"/>
      <c r="L259" s="25"/>
      <c r="M259" s="1"/>
      <c r="N259" s="1"/>
    </row>
    <row r="260" spans="1:14" x14ac:dyDescent="0.25">
      <c r="A260" s="1"/>
      <c r="B260" s="23"/>
      <c r="C260" s="24"/>
      <c r="D260" s="25"/>
      <c r="E260" s="24"/>
      <c r="F260" s="25"/>
      <c r="G260" s="25"/>
      <c r="H260" s="25"/>
      <c r="I260" s="25"/>
      <c r="J260" s="25"/>
      <c r="K260" s="25"/>
      <c r="L260" s="25"/>
      <c r="M260" s="1"/>
      <c r="N260" s="1"/>
    </row>
    <row r="261" spans="1:14" x14ac:dyDescent="0.25">
      <c r="A261" s="1"/>
      <c r="B261" s="23"/>
      <c r="C261" s="24"/>
      <c r="D261" s="25"/>
      <c r="E261" s="24"/>
      <c r="F261" s="25"/>
      <c r="G261" s="25"/>
      <c r="H261" s="25"/>
      <c r="I261" s="25"/>
      <c r="J261" s="25"/>
      <c r="K261" s="25"/>
      <c r="L261" s="25"/>
      <c r="M261" s="1"/>
      <c r="N261" s="1"/>
    </row>
    <row r="262" spans="1:14" x14ac:dyDescent="0.25">
      <c r="A262" s="1"/>
      <c r="B262" s="23"/>
      <c r="C262" s="24"/>
      <c r="D262" s="25"/>
      <c r="E262" s="24"/>
      <c r="F262" s="25"/>
      <c r="G262" s="25"/>
      <c r="H262" s="25"/>
      <c r="I262" s="25"/>
      <c r="J262" s="25"/>
      <c r="K262" s="25"/>
      <c r="L262" s="25"/>
      <c r="M262" s="1"/>
      <c r="N262" s="1"/>
    </row>
    <row r="263" spans="1:14" x14ac:dyDescent="0.25">
      <c r="A263" s="1"/>
      <c r="B263" s="23"/>
      <c r="C263" s="24"/>
      <c r="D263" s="25"/>
      <c r="E263" s="24"/>
      <c r="F263" s="25"/>
      <c r="G263" s="25"/>
      <c r="H263" s="25"/>
      <c r="I263" s="25"/>
      <c r="J263" s="25"/>
      <c r="K263" s="25"/>
      <c r="L263" s="25"/>
      <c r="M263" s="1"/>
      <c r="N263" s="1"/>
    </row>
    <row r="264" spans="1:14" x14ac:dyDescent="0.25">
      <c r="A264" s="1"/>
      <c r="B264" s="23"/>
      <c r="C264" s="24"/>
      <c r="D264" s="25"/>
      <c r="E264" s="24"/>
      <c r="F264" s="25"/>
      <c r="G264" s="25"/>
      <c r="H264" s="25"/>
      <c r="I264" s="25"/>
      <c r="J264" s="25"/>
      <c r="K264" s="25"/>
      <c r="L264" s="25"/>
      <c r="M264" s="1"/>
      <c r="N264" s="1"/>
    </row>
    <row r="265" spans="1:14" x14ac:dyDescent="0.25">
      <c r="A265" s="1"/>
      <c r="B265" s="23"/>
      <c r="C265" s="24"/>
      <c r="D265" s="25"/>
      <c r="E265" s="24"/>
      <c r="F265" s="25"/>
      <c r="G265" s="25"/>
      <c r="H265" s="25"/>
      <c r="I265" s="25"/>
      <c r="J265" s="25"/>
      <c r="K265" s="25"/>
      <c r="L265" s="25"/>
      <c r="M265" s="1"/>
      <c r="N265" s="1"/>
    </row>
    <row r="266" spans="1:14" x14ac:dyDescent="0.25">
      <c r="A266" s="1"/>
      <c r="B266" s="23"/>
      <c r="C266" s="24"/>
      <c r="D266" s="25"/>
      <c r="E266" s="24"/>
      <c r="F266" s="25"/>
      <c r="G266" s="25"/>
      <c r="H266" s="25"/>
      <c r="I266" s="25"/>
      <c r="J266" s="25"/>
      <c r="K266" s="25"/>
      <c r="L266" s="25"/>
      <c r="M266" s="1"/>
      <c r="N266" s="1"/>
    </row>
    <row r="267" spans="1:14" x14ac:dyDescent="0.25">
      <c r="A267" s="1"/>
      <c r="B267" s="23"/>
      <c r="C267" s="24"/>
      <c r="D267" s="25"/>
      <c r="E267" s="24"/>
      <c r="F267" s="25"/>
      <c r="G267" s="25"/>
      <c r="H267" s="25"/>
      <c r="I267" s="25"/>
      <c r="J267" s="25"/>
      <c r="K267" s="25"/>
      <c r="L267" s="25"/>
      <c r="M267" s="1"/>
      <c r="N267" s="1"/>
    </row>
    <row r="268" spans="1:14" x14ac:dyDescent="0.25">
      <c r="A268" s="1"/>
      <c r="B268" s="23"/>
      <c r="C268" s="24"/>
      <c r="D268" s="25"/>
      <c r="E268" s="24"/>
      <c r="F268" s="25"/>
      <c r="G268" s="25"/>
      <c r="H268" s="25"/>
      <c r="I268" s="25"/>
      <c r="J268" s="25"/>
      <c r="K268" s="25"/>
      <c r="L268" s="25"/>
      <c r="M268" s="1"/>
      <c r="N268" s="1"/>
    </row>
    <row r="269" spans="1:14" x14ac:dyDescent="0.25">
      <c r="A269" s="1"/>
      <c r="B269" s="23"/>
      <c r="C269" s="24"/>
      <c r="D269" s="25"/>
      <c r="E269" s="24"/>
      <c r="F269" s="25"/>
      <c r="G269" s="25"/>
      <c r="H269" s="25"/>
      <c r="I269" s="25"/>
      <c r="J269" s="25"/>
      <c r="K269" s="25"/>
      <c r="L269" s="25"/>
      <c r="M269" s="1"/>
      <c r="N269" s="1"/>
    </row>
    <row r="270" spans="1:14" x14ac:dyDescent="0.25">
      <c r="A270" s="1"/>
      <c r="B270" s="23"/>
      <c r="C270" s="24"/>
      <c r="D270" s="25"/>
      <c r="E270" s="24"/>
      <c r="F270" s="25"/>
      <c r="G270" s="25"/>
      <c r="H270" s="25"/>
      <c r="I270" s="25"/>
      <c r="J270" s="25"/>
      <c r="K270" s="25"/>
      <c r="L270" s="25"/>
      <c r="M270" s="1"/>
      <c r="N270" s="1"/>
    </row>
    <row r="271" spans="1:14" x14ac:dyDescent="0.25">
      <c r="A271" s="1"/>
      <c r="B271" s="23"/>
      <c r="C271" s="24"/>
      <c r="D271" s="25"/>
      <c r="E271" s="24"/>
      <c r="F271" s="25"/>
      <c r="G271" s="25"/>
      <c r="H271" s="25"/>
      <c r="I271" s="25"/>
      <c r="J271" s="25"/>
      <c r="K271" s="25"/>
      <c r="L271" s="25"/>
      <c r="M271" s="1"/>
      <c r="N271" s="1"/>
    </row>
    <row r="272" spans="1:14" x14ac:dyDescent="0.25">
      <c r="A272" s="1"/>
      <c r="B272" s="23"/>
      <c r="C272" s="24"/>
      <c r="D272" s="25"/>
      <c r="E272" s="24"/>
      <c r="F272" s="25"/>
      <c r="G272" s="25"/>
      <c r="H272" s="25"/>
      <c r="I272" s="25"/>
      <c r="J272" s="25"/>
      <c r="K272" s="25"/>
      <c r="L272" s="25"/>
      <c r="M272" s="1"/>
      <c r="N272" s="1"/>
    </row>
    <row r="273" spans="1:14" x14ac:dyDescent="0.25">
      <c r="A273" s="1"/>
      <c r="B273" s="23"/>
      <c r="C273" s="24"/>
      <c r="D273" s="25"/>
      <c r="E273" s="24"/>
      <c r="F273" s="25"/>
      <c r="G273" s="25"/>
      <c r="H273" s="25"/>
      <c r="I273" s="25"/>
      <c r="J273" s="25"/>
      <c r="K273" s="25"/>
      <c r="L273" s="25"/>
      <c r="M273" s="1"/>
      <c r="N273" s="1"/>
    </row>
    <row r="274" spans="1:14" x14ac:dyDescent="0.25">
      <c r="A274" s="1"/>
      <c r="B274" s="23"/>
      <c r="C274" s="24"/>
      <c r="D274" s="25"/>
      <c r="E274" s="24"/>
      <c r="F274" s="25"/>
      <c r="G274" s="25"/>
      <c r="H274" s="25"/>
      <c r="I274" s="25"/>
      <c r="J274" s="25"/>
      <c r="K274" s="25"/>
      <c r="L274" s="25"/>
      <c r="M274" s="1"/>
      <c r="N274" s="1"/>
    </row>
    <row r="275" spans="1:14" x14ac:dyDescent="0.25">
      <c r="A275" s="1"/>
      <c r="B275" s="23"/>
      <c r="C275" s="24"/>
      <c r="D275" s="25"/>
      <c r="E275" s="24"/>
      <c r="F275" s="25"/>
      <c r="G275" s="25"/>
      <c r="H275" s="25"/>
      <c r="I275" s="25"/>
      <c r="J275" s="25"/>
      <c r="K275" s="25"/>
      <c r="L275" s="25"/>
      <c r="M275" s="1"/>
      <c r="N275" s="1"/>
    </row>
    <row r="276" spans="1:14" x14ac:dyDescent="0.25">
      <c r="A276" s="1"/>
      <c r="B276" s="23"/>
      <c r="C276" s="24"/>
      <c r="D276" s="25"/>
      <c r="E276" s="24"/>
      <c r="F276" s="25"/>
      <c r="G276" s="25"/>
      <c r="H276" s="25"/>
      <c r="I276" s="25"/>
      <c r="J276" s="25"/>
      <c r="K276" s="25"/>
      <c r="L276" s="25"/>
      <c r="M276" s="1"/>
      <c r="N276" s="1"/>
    </row>
    <row r="277" spans="1:14" x14ac:dyDescent="0.25">
      <c r="A277" s="1"/>
      <c r="B277" s="23"/>
      <c r="C277" s="24"/>
      <c r="D277" s="25"/>
      <c r="E277" s="24"/>
      <c r="F277" s="25"/>
      <c r="G277" s="25"/>
      <c r="H277" s="25"/>
      <c r="I277" s="25"/>
      <c r="J277" s="25"/>
      <c r="K277" s="25"/>
      <c r="L277" s="25"/>
      <c r="M277" s="1"/>
      <c r="N277" s="1"/>
    </row>
    <row r="278" spans="1:14" x14ac:dyDescent="0.25">
      <c r="A278" s="1"/>
      <c r="B278" s="23"/>
      <c r="C278" s="24"/>
      <c r="D278" s="25"/>
      <c r="E278" s="24"/>
      <c r="F278" s="25"/>
      <c r="G278" s="25"/>
      <c r="H278" s="25"/>
      <c r="I278" s="25"/>
      <c r="J278" s="25"/>
      <c r="K278" s="25"/>
      <c r="L278" s="25"/>
      <c r="M278" s="1"/>
      <c r="N278" s="1"/>
    </row>
    <row r="279" spans="1:14" x14ac:dyDescent="0.25">
      <c r="A279" s="1"/>
      <c r="B279" s="23"/>
      <c r="C279" s="24"/>
      <c r="D279" s="25"/>
      <c r="E279" s="24"/>
      <c r="F279" s="25"/>
      <c r="G279" s="25"/>
      <c r="H279" s="25"/>
      <c r="I279" s="25"/>
      <c r="J279" s="25"/>
      <c r="K279" s="25"/>
      <c r="L279" s="25"/>
      <c r="M279" s="1"/>
      <c r="N279" s="1"/>
    </row>
    <row r="280" spans="1:14" x14ac:dyDescent="0.25">
      <c r="A280" s="1"/>
      <c r="B280" s="23"/>
      <c r="C280" s="24"/>
      <c r="D280" s="25"/>
      <c r="E280" s="24"/>
      <c r="F280" s="25"/>
      <c r="G280" s="25"/>
      <c r="H280" s="25"/>
      <c r="I280" s="25"/>
      <c r="J280" s="25"/>
      <c r="K280" s="25"/>
      <c r="L280" s="25"/>
      <c r="M280" s="1"/>
      <c r="N280" s="1"/>
    </row>
    <row r="281" spans="1:14" x14ac:dyDescent="0.25">
      <c r="A281" s="1"/>
      <c r="B281" s="23"/>
      <c r="C281" s="24"/>
      <c r="D281" s="25"/>
      <c r="E281" s="24"/>
      <c r="F281" s="25"/>
      <c r="G281" s="25"/>
      <c r="H281" s="25"/>
      <c r="I281" s="25"/>
      <c r="J281" s="25"/>
      <c r="K281" s="25"/>
      <c r="L281" s="25"/>
      <c r="M281" s="1"/>
      <c r="N281" s="1"/>
    </row>
    <row r="282" spans="1:14" x14ac:dyDescent="0.25">
      <c r="A282" s="1"/>
      <c r="B282" s="23"/>
      <c r="C282" s="24"/>
      <c r="D282" s="25"/>
      <c r="E282" s="24"/>
      <c r="F282" s="25"/>
      <c r="G282" s="25"/>
      <c r="H282" s="25"/>
      <c r="I282" s="25"/>
      <c r="J282" s="25"/>
      <c r="K282" s="25"/>
      <c r="L282" s="25"/>
      <c r="M282" s="1"/>
      <c r="N282" s="1"/>
    </row>
    <row r="283" spans="1:14" x14ac:dyDescent="0.25">
      <c r="A283" s="1"/>
      <c r="B283" s="23"/>
      <c r="C283" s="24"/>
      <c r="D283" s="25"/>
      <c r="E283" s="24"/>
      <c r="F283" s="25"/>
      <c r="G283" s="25"/>
      <c r="H283" s="25"/>
      <c r="I283" s="25"/>
      <c r="J283" s="25"/>
      <c r="K283" s="25"/>
      <c r="L283" s="25"/>
      <c r="M283" s="1"/>
      <c r="N283" s="1"/>
    </row>
    <row r="284" spans="1:14" x14ac:dyDescent="0.25">
      <c r="A284" s="1"/>
      <c r="B284" s="23"/>
      <c r="C284" s="24"/>
      <c r="D284" s="25"/>
      <c r="E284" s="24"/>
      <c r="F284" s="25"/>
      <c r="G284" s="25"/>
      <c r="H284" s="25"/>
      <c r="I284" s="25"/>
      <c r="J284" s="25"/>
      <c r="K284" s="25"/>
      <c r="L284" s="25"/>
      <c r="M284" s="1"/>
      <c r="N284" s="1"/>
    </row>
    <row r="285" spans="1:14" x14ac:dyDescent="0.25">
      <c r="A285" s="1"/>
      <c r="B285" s="23"/>
      <c r="C285" s="24"/>
      <c r="D285" s="25"/>
      <c r="E285" s="24"/>
      <c r="F285" s="25"/>
      <c r="G285" s="25"/>
      <c r="H285" s="25"/>
      <c r="I285" s="25"/>
      <c r="J285" s="25"/>
      <c r="K285" s="25"/>
      <c r="L285" s="25"/>
      <c r="M285" s="1"/>
      <c r="N285" s="1"/>
    </row>
    <row r="286" spans="1:14" x14ac:dyDescent="0.25">
      <c r="A286" s="1"/>
      <c r="B286" s="23"/>
      <c r="C286" s="24"/>
      <c r="D286" s="25"/>
      <c r="E286" s="24"/>
      <c r="F286" s="25"/>
      <c r="G286" s="25"/>
      <c r="H286" s="25"/>
      <c r="I286" s="25"/>
      <c r="J286" s="25"/>
      <c r="K286" s="25"/>
      <c r="L286" s="25"/>
      <c r="M286" s="1"/>
      <c r="N286" s="1"/>
    </row>
    <row r="287" spans="1:14" x14ac:dyDescent="0.25">
      <c r="A287" s="1"/>
      <c r="B287" s="23"/>
      <c r="C287" s="24"/>
      <c r="D287" s="25"/>
      <c r="E287" s="24"/>
      <c r="F287" s="25"/>
      <c r="G287" s="25"/>
      <c r="H287" s="25"/>
      <c r="I287" s="25"/>
      <c r="J287" s="25"/>
      <c r="K287" s="25"/>
      <c r="L287" s="25"/>
      <c r="M287" s="1"/>
      <c r="N287" s="1"/>
    </row>
    <row r="288" spans="1:14" x14ac:dyDescent="0.25">
      <c r="A288" s="1"/>
      <c r="B288" s="23"/>
      <c r="C288" s="24"/>
      <c r="D288" s="25"/>
      <c r="E288" s="24"/>
      <c r="F288" s="25"/>
      <c r="G288" s="25"/>
      <c r="H288" s="25"/>
      <c r="I288" s="25"/>
      <c r="J288" s="25"/>
      <c r="K288" s="25"/>
      <c r="L288" s="25"/>
      <c r="M288" s="1"/>
      <c r="N288" s="1"/>
    </row>
    <row r="289" spans="1:14" x14ac:dyDescent="0.25">
      <c r="A289" s="1"/>
      <c r="B289" s="23"/>
      <c r="C289" s="24"/>
      <c r="D289" s="25"/>
      <c r="E289" s="24"/>
      <c r="F289" s="25"/>
      <c r="G289" s="25"/>
      <c r="H289" s="25"/>
      <c r="I289" s="25"/>
      <c r="J289" s="25"/>
      <c r="K289" s="25"/>
      <c r="L289" s="25"/>
      <c r="M289" s="1"/>
      <c r="N289" s="1"/>
    </row>
    <row r="290" spans="1:14" x14ac:dyDescent="0.25">
      <c r="A290" s="1"/>
      <c r="B290" s="23"/>
      <c r="C290" s="24"/>
      <c r="D290" s="25"/>
      <c r="E290" s="24"/>
      <c r="F290" s="25"/>
      <c r="G290" s="25"/>
      <c r="H290" s="25"/>
      <c r="I290" s="25"/>
      <c r="J290" s="25"/>
      <c r="K290" s="25"/>
      <c r="L290" s="25"/>
      <c r="M290" s="1"/>
      <c r="N290" s="1"/>
    </row>
    <row r="291" spans="1:14" x14ac:dyDescent="0.25">
      <c r="A291" s="1"/>
      <c r="B291" s="23"/>
      <c r="C291" s="24"/>
      <c r="D291" s="25"/>
      <c r="E291" s="24"/>
      <c r="F291" s="25"/>
      <c r="G291" s="25"/>
      <c r="H291" s="25"/>
      <c r="I291" s="25"/>
      <c r="J291" s="25"/>
      <c r="K291" s="25"/>
      <c r="L291" s="25"/>
      <c r="M291" s="1"/>
      <c r="N291" s="1"/>
    </row>
    <row r="292" spans="1:14" x14ac:dyDescent="0.25">
      <c r="A292" s="1"/>
      <c r="B292" s="23"/>
      <c r="C292" s="24"/>
      <c r="D292" s="25"/>
      <c r="E292" s="24"/>
      <c r="F292" s="25"/>
      <c r="G292" s="25"/>
      <c r="H292" s="25"/>
      <c r="I292" s="25"/>
      <c r="J292" s="25"/>
      <c r="K292" s="25"/>
      <c r="L292" s="25"/>
      <c r="M292" s="1"/>
      <c r="N292" s="1"/>
    </row>
    <row r="293" spans="1:14" x14ac:dyDescent="0.25">
      <c r="A293" s="1"/>
      <c r="B293" s="23"/>
      <c r="C293" s="24"/>
      <c r="D293" s="25"/>
      <c r="E293" s="24"/>
      <c r="F293" s="25"/>
      <c r="G293" s="25"/>
      <c r="H293" s="25"/>
      <c r="I293" s="25"/>
      <c r="J293" s="25"/>
      <c r="K293" s="25"/>
      <c r="L293" s="25"/>
      <c r="M293" s="1"/>
      <c r="N293" s="1"/>
    </row>
    <row r="294" spans="1:14" x14ac:dyDescent="0.25">
      <c r="A294" s="1"/>
      <c r="B294" s="23"/>
      <c r="C294" s="24"/>
      <c r="D294" s="25"/>
      <c r="E294" s="24"/>
      <c r="F294" s="25"/>
      <c r="G294" s="25"/>
      <c r="H294" s="25"/>
      <c r="I294" s="25"/>
      <c r="J294" s="25"/>
      <c r="K294" s="25"/>
      <c r="L294" s="25"/>
      <c r="M294" s="1"/>
      <c r="N294" s="1"/>
    </row>
    <row r="295" spans="1:14" x14ac:dyDescent="0.25">
      <c r="A295" s="1"/>
      <c r="B295" s="23"/>
      <c r="C295" s="24"/>
      <c r="D295" s="25"/>
      <c r="E295" s="24"/>
      <c r="F295" s="25"/>
      <c r="G295" s="25"/>
      <c r="H295" s="25"/>
      <c r="I295" s="25"/>
      <c r="J295" s="25"/>
      <c r="K295" s="25"/>
      <c r="L295" s="25"/>
      <c r="M295" s="1"/>
      <c r="N295" s="1"/>
    </row>
    <row r="296" spans="1:14" x14ac:dyDescent="0.25">
      <c r="A296" s="1"/>
      <c r="B296" s="23"/>
      <c r="C296" s="24"/>
      <c r="D296" s="25"/>
      <c r="E296" s="24"/>
      <c r="F296" s="25"/>
      <c r="G296" s="25"/>
      <c r="H296" s="25"/>
      <c r="I296" s="25"/>
      <c r="J296" s="25"/>
      <c r="K296" s="25"/>
      <c r="L296" s="25"/>
      <c r="M296" s="1"/>
      <c r="N296" s="1"/>
    </row>
    <row r="297" spans="1:14" x14ac:dyDescent="0.25">
      <c r="A297" s="1"/>
      <c r="B297" s="23"/>
      <c r="C297" s="24"/>
      <c r="D297" s="25"/>
      <c r="E297" s="24"/>
      <c r="F297" s="25"/>
      <c r="G297" s="25"/>
      <c r="H297" s="25"/>
      <c r="I297" s="25"/>
      <c r="J297" s="25"/>
      <c r="K297" s="25"/>
      <c r="L297" s="25"/>
      <c r="M297" s="1"/>
      <c r="N297" s="1"/>
    </row>
    <row r="298" spans="1:14" x14ac:dyDescent="0.25">
      <c r="A298" s="1"/>
      <c r="B298" s="23"/>
      <c r="C298" s="24"/>
      <c r="D298" s="25"/>
      <c r="E298" s="24"/>
      <c r="F298" s="25"/>
      <c r="G298" s="25"/>
      <c r="H298" s="25"/>
      <c r="I298" s="25"/>
      <c r="J298" s="25"/>
      <c r="K298" s="25"/>
      <c r="L298" s="25"/>
      <c r="M298" s="1"/>
      <c r="N298" s="1"/>
    </row>
    <row r="299" spans="1:14" x14ac:dyDescent="0.25">
      <c r="A299" s="1"/>
      <c r="B299" s="23"/>
      <c r="C299" s="24"/>
      <c r="D299" s="25"/>
      <c r="E299" s="24"/>
      <c r="F299" s="25"/>
      <c r="G299" s="25"/>
      <c r="H299" s="25"/>
      <c r="I299" s="25"/>
      <c r="J299" s="25"/>
      <c r="K299" s="25"/>
      <c r="L299" s="25"/>
      <c r="M299" s="1"/>
      <c r="N299" s="1"/>
    </row>
    <row r="300" spans="1:14" x14ac:dyDescent="0.25">
      <c r="A300" s="1"/>
      <c r="B300" s="23"/>
      <c r="C300" s="24"/>
      <c r="D300" s="25"/>
      <c r="E300" s="24"/>
      <c r="F300" s="25"/>
      <c r="G300" s="25"/>
      <c r="H300" s="25"/>
      <c r="I300" s="25"/>
      <c r="J300" s="25"/>
      <c r="K300" s="25"/>
      <c r="L300" s="25"/>
      <c r="M300" s="1"/>
      <c r="N300" s="1"/>
    </row>
    <row r="301" spans="1:14" x14ac:dyDescent="0.25">
      <c r="A301" s="1"/>
      <c r="B301" s="23"/>
      <c r="C301" s="24"/>
      <c r="D301" s="25"/>
      <c r="E301" s="24"/>
      <c r="F301" s="25"/>
      <c r="G301" s="25"/>
      <c r="H301" s="25"/>
      <c r="I301" s="25"/>
      <c r="J301" s="25"/>
      <c r="K301" s="25"/>
      <c r="L301" s="25"/>
      <c r="M301" s="1"/>
      <c r="N301" s="1"/>
    </row>
    <row r="302" spans="1:14" x14ac:dyDescent="0.25">
      <c r="A302" s="1"/>
      <c r="B302" s="23"/>
      <c r="C302" s="24"/>
      <c r="D302" s="25"/>
      <c r="E302" s="24"/>
      <c r="F302" s="25"/>
      <c r="G302" s="25"/>
      <c r="H302" s="25"/>
      <c r="I302" s="25"/>
      <c r="J302" s="25"/>
      <c r="K302" s="25"/>
      <c r="L302" s="25"/>
      <c r="M302" s="1"/>
      <c r="N302" s="1"/>
    </row>
    <row r="303" spans="1:14" x14ac:dyDescent="0.25">
      <c r="A303" s="1"/>
      <c r="B303" s="23"/>
      <c r="C303" s="24"/>
      <c r="D303" s="25"/>
      <c r="E303" s="24"/>
      <c r="F303" s="25"/>
      <c r="G303" s="25"/>
      <c r="H303" s="25"/>
      <c r="I303" s="25"/>
      <c r="J303" s="25"/>
      <c r="K303" s="25"/>
      <c r="L303" s="25"/>
      <c r="M303" s="1"/>
      <c r="N303" s="1"/>
    </row>
    <row r="304" spans="1:14" x14ac:dyDescent="0.25">
      <c r="A304" s="1"/>
      <c r="B304" s="23"/>
      <c r="C304" s="24"/>
      <c r="D304" s="25"/>
      <c r="E304" s="24"/>
      <c r="F304" s="25"/>
      <c r="G304" s="25"/>
      <c r="H304" s="25"/>
      <c r="I304" s="25"/>
      <c r="J304" s="25"/>
      <c r="K304" s="25"/>
      <c r="L304" s="25"/>
      <c r="M304" s="1"/>
      <c r="N304" s="1"/>
    </row>
    <row r="305" spans="1:14" x14ac:dyDescent="0.25">
      <c r="A305" s="1"/>
      <c r="B305" s="23"/>
      <c r="C305" s="24"/>
      <c r="D305" s="25"/>
      <c r="E305" s="24"/>
      <c r="F305" s="25"/>
      <c r="G305" s="25"/>
      <c r="H305" s="25"/>
      <c r="I305" s="25"/>
      <c r="J305" s="25"/>
      <c r="K305" s="25"/>
      <c r="L305" s="25"/>
      <c r="M305" s="1"/>
      <c r="N305" s="1"/>
    </row>
    <row r="306" spans="1:14" x14ac:dyDescent="0.25">
      <c r="A306" s="1"/>
      <c r="B306" s="23"/>
      <c r="C306" s="24"/>
      <c r="D306" s="25"/>
      <c r="E306" s="24"/>
      <c r="F306" s="25"/>
      <c r="G306" s="25"/>
      <c r="H306" s="25"/>
      <c r="I306" s="25"/>
      <c r="J306" s="25"/>
      <c r="K306" s="25"/>
      <c r="L306" s="25"/>
      <c r="M306" s="1"/>
      <c r="N306" s="1"/>
    </row>
    <row r="307" spans="1:14" x14ac:dyDescent="0.25">
      <c r="A307" s="1"/>
      <c r="B307" s="23"/>
      <c r="C307" s="24"/>
      <c r="D307" s="25"/>
      <c r="E307" s="24"/>
      <c r="F307" s="25"/>
      <c r="G307" s="25"/>
      <c r="H307" s="25"/>
      <c r="I307" s="25"/>
      <c r="J307" s="25"/>
      <c r="K307" s="25"/>
      <c r="L307" s="25"/>
      <c r="M307" s="1"/>
      <c r="N307" s="1"/>
    </row>
    <row r="308" spans="1:14" x14ac:dyDescent="0.25">
      <c r="A308" s="1"/>
      <c r="B308" s="23"/>
      <c r="C308" s="24"/>
      <c r="D308" s="25"/>
      <c r="E308" s="24"/>
      <c r="F308" s="25"/>
      <c r="G308" s="25"/>
      <c r="H308" s="25"/>
      <c r="I308" s="25"/>
      <c r="J308" s="25"/>
      <c r="K308" s="25"/>
      <c r="L308" s="25"/>
      <c r="M308" s="1"/>
      <c r="N308" s="1"/>
    </row>
    <row r="309" spans="1:14" x14ac:dyDescent="0.25">
      <c r="A309" s="1"/>
      <c r="B309" s="23"/>
      <c r="C309" s="24"/>
      <c r="D309" s="25"/>
      <c r="E309" s="24"/>
      <c r="F309" s="25"/>
      <c r="G309" s="25"/>
      <c r="H309" s="25"/>
      <c r="I309" s="25"/>
      <c r="J309" s="25"/>
      <c r="K309" s="25"/>
      <c r="L309" s="25"/>
      <c r="M309" s="1"/>
      <c r="N309" s="1"/>
    </row>
    <row r="310" spans="1:14" x14ac:dyDescent="0.25">
      <c r="A310" s="1"/>
      <c r="B310" s="23"/>
      <c r="C310" s="24"/>
      <c r="D310" s="25"/>
      <c r="E310" s="24"/>
      <c r="F310" s="25"/>
      <c r="G310" s="25"/>
      <c r="H310" s="25"/>
      <c r="I310" s="25"/>
      <c r="J310" s="25"/>
      <c r="K310" s="25"/>
      <c r="L310" s="25"/>
      <c r="M310" s="1"/>
      <c r="N310" s="1"/>
    </row>
    <row r="311" spans="1:14" x14ac:dyDescent="0.25">
      <c r="A311" s="1"/>
      <c r="B311" s="23"/>
      <c r="C311" s="24"/>
      <c r="D311" s="25"/>
      <c r="E311" s="24"/>
      <c r="F311" s="25"/>
      <c r="G311" s="25"/>
      <c r="H311" s="25"/>
      <c r="I311" s="25"/>
      <c r="J311" s="25"/>
      <c r="K311" s="25"/>
      <c r="L311" s="25"/>
      <c r="M311" s="1"/>
      <c r="N311" s="1"/>
    </row>
    <row r="312" spans="1:14" x14ac:dyDescent="0.25">
      <c r="A312" s="1"/>
      <c r="B312" s="23"/>
      <c r="C312" s="24"/>
      <c r="D312" s="25"/>
      <c r="E312" s="24"/>
      <c r="F312" s="25"/>
      <c r="G312" s="25"/>
      <c r="H312" s="25"/>
      <c r="I312" s="25"/>
      <c r="J312" s="25"/>
      <c r="K312" s="25"/>
      <c r="L312" s="25"/>
      <c r="M312" s="1"/>
      <c r="N312" s="1"/>
    </row>
    <row r="313" spans="1:14" x14ac:dyDescent="0.25">
      <c r="A313" s="1"/>
      <c r="B313" s="23"/>
      <c r="C313" s="24"/>
      <c r="D313" s="25"/>
      <c r="E313" s="24"/>
      <c r="F313" s="25"/>
      <c r="G313" s="25"/>
      <c r="H313" s="25"/>
      <c r="I313" s="25"/>
      <c r="J313" s="25"/>
      <c r="K313" s="25"/>
      <c r="L313" s="25"/>
      <c r="M313" s="1"/>
      <c r="N313" s="1"/>
    </row>
    <row r="314" spans="1:14" x14ac:dyDescent="0.25">
      <c r="A314" s="1"/>
      <c r="B314" s="23"/>
      <c r="C314" s="24"/>
      <c r="D314" s="25"/>
      <c r="E314" s="24"/>
      <c r="F314" s="25"/>
      <c r="G314" s="25"/>
      <c r="H314" s="25"/>
      <c r="I314" s="25"/>
      <c r="J314" s="25"/>
      <c r="K314" s="25"/>
      <c r="L314" s="25"/>
      <c r="M314" s="1"/>
      <c r="N314" s="1"/>
    </row>
    <row r="315" spans="1:14" x14ac:dyDescent="0.25">
      <c r="A315" s="1"/>
      <c r="B315" s="23"/>
      <c r="C315" s="24"/>
      <c r="D315" s="25"/>
      <c r="E315" s="24"/>
      <c r="F315" s="25"/>
      <c r="G315" s="25"/>
      <c r="H315" s="25"/>
      <c r="I315" s="25"/>
      <c r="J315" s="25"/>
      <c r="K315" s="25"/>
      <c r="L315" s="25"/>
      <c r="M315" s="1"/>
      <c r="N315" s="1"/>
    </row>
    <row r="316" spans="1:14" x14ac:dyDescent="0.25">
      <c r="A316" s="1"/>
      <c r="B316" s="23"/>
      <c r="C316" s="24"/>
      <c r="D316" s="25"/>
      <c r="E316" s="24"/>
      <c r="F316" s="25"/>
      <c r="G316" s="25"/>
      <c r="H316" s="25"/>
      <c r="I316" s="25"/>
      <c r="J316" s="25"/>
      <c r="K316" s="25"/>
      <c r="L316" s="25"/>
      <c r="M316" s="1"/>
      <c r="N316" s="1"/>
    </row>
    <row r="317" spans="1:14" x14ac:dyDescent="0.25">
      <c r="A317" s="1"/>
      <c r="B317" s="23"/>
      <c r="C317" s="24"/>
      <c r="D317" s="25"/>
      <c r="E317" s="24"/>
      <c r="F317" s="25"/>
      <c r="G317" s="25"/>
      <c r="H317" s="25"/>
      <c r="I317" s="25"/>
      <c r="J317" s="25"/>
      <c r="K317" s="25"/>
      <c r="L317" s="25"/>
      <c r="M317" s="1"/>
      <c r="N317" s="1"/>
    </row>
    <row r="318" spans="1:14" x14ac:dyDescent="0.25">
      <c r="A318" s="1"/>
      <c r="B318" s="23"/>
      <c r="C318" s="24"/>
      <c r="D318" s="25"/>
      <c r="E318" s="24"/>
      <c r="F318" s="25"/>
      <c r="G318" s="25"/>
      <c r="H318" s="25"/>
      <c r="I318" s="25"/>
      <c r="J318" s="25"/>
      <c r="K318" s="25"/>
      <c r="L318" s="25"/>
      <c r="M318" s="1"/>
      <c r="N318" s="1"/>
    </row>
    <row r="319" spans="1:14" x14ac:dyDescent="0.25">
      <c r="A319" s="1"/>
      <c r="B319" s="23"/>
      <c r="C319" s="24"/>
      <c r="D319" s="25"/>
      <c r="E319" s="24"/>
      <c r="F319" s="25"/>
      <c r="G319" s="25"/>
      <c r="H319" s="25"/>
      <c r="I319" s="25"/>
      <c r="J319" s="25"/>
      <c r="K319" s="25"/>
      <c r="L319" s="25"/>
      <c r="M319" s="1"/>
      <c r="N319" s="1"/>
    </row>
    <row r="320" spans="1:14" x14ac:dyDescent="0.25">
      <c r="A320" s="1"/>
      <c r="B320" s="23"/>
      <c r="C320" s="24"/>
      <c r="D320" s="25"/>
      <c r="E320" s="24"/>
      <c r="F320" s="25"/>
      <c r="G320" s="25"/>
      <c r="H320" s="25"/>
      <c r="I320" s="25"/>
      <c r="J320" s="25"/>
      <c r="K320" s="25"/>
      <c r="L320" s="25"/>
      <c r="M320" s="1"/>
      <c r="N320" s="1"/>
    </row>
    <row r="321" spans="1:14" x14ac:dyDescent="0.25">
      <c r="A321" s="1"/>
      <c r="B321" s="23"/>
      <c r="C321" s="24"/>
      <c r="D321" s="25"/>
      <c r="E321" s="24"/>
      <c r="F321" s="25"/>
      <c r="G321" s="25"/>
      <c r="H321" s="25"/>
      <c r="I321" s="25"/>
      <c r="J321" s="25"/>
      <c r="K321" s="25"/>
      <c r="L321" s="25"/>
      <c r="M321" s="1"/>
      <c r="N321" s="1"/>
    </row>
    <row r="322" spans="1:14" x14ac:dyDescent="0.25">
      <c r="A322" s="1"/>
      <c r="B322" s="23"/>
      <c r="C322" s="24"/>
      <c r="D322" s="25"/>
      <c r="E322" s="24"/>
      <c r="F322" s="25"/>
      <c r="G322" s="25"/>
      <c r="H322" s="25"/>
      <c r="I322" s="25"/>
      <c r="J322" s="25"/>
      <c r="K322" s="25"/>
      <c r="L322" s="25"/>
      <c r="M322" s="1"/>
      <c r="N322" s="1"/>
    </row>
    <row r="323" spans="1:14" x14ac:dyDescent="0.25">
      <c r="A323" s="1"/>
      <c r="B323" s="23"/>
      <c r="C323" s="24"/>
      <c r="D323" s="25"/>
      <c r="E323" s="24"/>
      <c r="F323" s="25"/>
      <c r="G323" s="25"/>
      <c r="H323" s="25"/>
      <c r="I323" s="25"/>
      <c r="J323" s="25"/>
      <c r="K323" s="25"/>
      <c r="L323" s="25"/>
      <c r="M323" s="1"/>
      <c r="N323" s="1"/>
    </row>
    <row r="324" spans="1:14" x14ac:dyDescent="0.25">
      <c r="A324" s="1"/>
      <c r="B324" s="23"/>
      <c r="C324" s="24"/>
      <c r="D324" s="25"/>
      <c r="E324" s="24"/>
      <c r="F324" s="25"/>
      <c r="G324" s="25"/>
      <c r="H324" s="25"/>
      <c r="I324" s="25"/>
      <c r="J324" s="25"/>
      <c r="K324" s="25"/>
      <c r="L324" s="25"/>
      <c r="M324" s="1"/>
      <c r="N324" s="1"/>
    </row>
    <row r="325" spans="1:14" x14ac:dyDescent="0.25">
      <c r="A325" s="1"/>
      <c r="B325" s="23"/>
      <c r="C325" s="24"/>
      <c r="D325" s="25"/>
      <c r="E325" s="24"/>
      <c r="F325" s="25"/>
      <c r="G325" s="25"/>
      <c r="H325" s="25"/>
      <c r="I325" s="25"/>
      <c r="J325" s="25"/>
      <c r="K325" s="25"/>
      <c r="L325" s="25"/>
      <c r="M325" s="1"/>
      <c r="N325" s="1"/>
    </row>
    <row r="326" spans="1:14" x14ac:dyDescent="0.25">
      <c r="A326" s="1"/>
      <c r="B326" s="23"/>
      <c r="C326" s="24"/>
      <c r="D326" s="25"/>
      <c r="E326" s="24"/>
      <c r="F326" s="25"/>
      <c r="G326" s="25"/>
      <c r="H326" s="25"/>
      <c r="I326" s="25"/>
      <c r="J326" s="25"/>
      <c r="K326" s="25"/>
      <c r="L326" s="25"/>
      <c r="M326" s="1"/>
      <c r="N326" s="1"/>
    </row>
    <row r="327" spans="1:14" x14ac:dyDescent="0.25">
      <c r="A327" s="1"/>
      <c r="B327" s="23"/>
      <c r="C327" s="24"/>
      <c r="D327" s="25"/>
      <c r="E327" s="24"/>
      <c r="F327" s="25"/>
      <c r="G327" s="25"/>
      <c r="H327" s="25"/>
      <c r="I327" s="25"/>
      <c r="J327" s="25"/>
      <c r="K327" s="25"/>
      <c r="L327" s="25"/>
      <c r="M327" s="1"/>
      <c r="N327" s="1"/>
    </row>
    <row r="328" spans="1:14" x14ac:dyDescent="0.25">
      <c r="A328" s="1"/>
      <c r="B328" s="23"/>
      <c r="C328" s="24"/>
      <c r="D328" s="25"/>
      <c r="E328" s="24"/>
      <c r="F328" s="25"/>
      <c r="G328" s="25"/>
      <c r="H328" s="25"/>
      <c r="I328" s="25"/>
      <c r="J328" s="25"/>
      <c r="K328" s="25"/>
      <c r="L328" s="25"/>
      <c r="M328" s="1"/>
      <c r="N328" s="1"/>
    </row>
    <row r="329" spans="1:14" x14ac:dyDescent="0.25">
      <c r="A329" s="1"/>
      <c r="B329" s="23"/>
      <c r="C329" s="24"/>
      <c r="D329" s="25"/>
      <c r="E329" s="24"/>
      <c r="F329" s="25"/>
      <c r="G329" s="25"/>
      <c r="H329" s="25"/>
      <c r="I329" s="25"/>
      <c r="J329" s="25"/>
      <c r="K329" s="25"/>
      <c r="L329" s="25"/>
      <c r="M329" s="1"/>
      <c r="N329" s="1"/>
    </row>
    <row r="330" spans="1:14" x14ac:dyDescent="0.25">
      <c r="A330" s="1"/>
      <c r="B330" s="23"/>
      <c r="C330" s="24"/>
      <c r="D330" s="25"/>
      <c r="E330" s="24"/>
      <c r="F330" s="25"/>
      <c r="G330" s="25"/>
      <c r="H330" s="25"/>
      <c r="I330" s="25"/>
      <c r="J330" s="25"/>
      <c r="K330" s="25"/>
      <c r="L330" s="25"/>
      <c r="M330" s="1"/>
      <c r="N330" s="1"/>
    </row>
    <row r="331" spans="1:14" x14ac:dyDescent="0.25">
      <c r="A331" s="1"/>
      <c r="B331" s="23"/>
      <c r="C331" s="24"/>
      <c r="D331" s="25"/>
      <c r="E331" s="24"/>
      <c r="F331" s="25"/>
      <c r="G331" s="25"/>
      <c r="H331" s="25"/>
      <c r="I331" s="25"/>
      <c r="J331" s="25"/>
      <c r="K331" s="25"/>
      <c r="L331" s="25"/>
      <c r="M331" s="1"/>
      <c r="N331" s="1"/>
    </row>
    <row r="332" spans="1:14" x14ac:dyDescent="0.25">
      <c r="A332" s="1"/>
      <c r="B332" s="23"/>
      <c r="C332" s="24"/>
      <c r="D332" s="25"/>
      <c r="E332" s="24"/>
      <c r="F332" s="25"/>
      <c r="G332" s="25"/>
      <c r="H332" s="25"/>
      <c r="I332" s="25"/>
      <c r="J332" s="25"/>
      <c r="K332" s="25"/>
      <c r="L332" s="25"/>
      <c r="M332" s="1"/>
      <c r="N332" s="1"/>
    </row>
    <row r="333" spans="1:14" x14ac:dyDescent="0.25">
      <c r="A333" s="1"/>
      <c r="B333" s="23"/>
      <c r="C333" s="24"/>
      <c r="D333" s="25"/>
      <c r="E333" s="24"/>
      <c r="F333" s="25"/>
      <c r="G333" s="25"/>
      <c r="H333" s="25"/>
      <c r="I333" s="25"/>
      <c r="J333" s="25"/>
      <c r="K333" s="25"/>
      <c r="L333" s="25"/>
      <c r="M333" s="1"/>
      <c r="N333" s="1"/>
    </row>
    <row r="334" spans="1:14" x14ac:dyDescent="0.25">
      <c r="A334" s="1"/>
      <c r="B334" s="23"/>
      <c r="C334" s="24"/>
      <c r="D334" s="25"/>
      <c r="E334" s="24"/>
      <c r="F334" s="25"/>
      <c r="G334" s="25"/>
      <c r="H334" s="25"/>
      <c r="I334" s="25"/>
      <c r="J334" s="25"/>
      <c r="K334" s="25"/>
      <c r="L334" s="25"/>
      <c r="M334" s="1"/>
      <c r="N334" s="1"/>
    </row>
    <row r="335" spans="1:14" x14ac:dyDescent="0.25">
      <c r="A335" s="1"/>
      <c r="B335" s="23"/>
      <c r="C335" s="24"/>
      <c r="D335" s="25"/>
      <c r="E335" s="24"/>
      <c r="F335" s="25"/>
      <c r="G335" s="25"/>
      <c r="H335" s="25"/>
      <c r="I335" s="25"/>
      <c r="J335" s="25"/>
      <c r="K335" s="25"/>
      <c r="L335" s="25"/>
      <c r="M335" s="1"/>
      <c r="N335" s="1"/>
    </row>
    <row r="336" spans="1:14" x14ac:dyDescent="0.25">
      <c r="A336" s="1"/>
      <c r="B336" s="23"/>
      <c r="C336" s="24"/>
      <c r="D336" s="25"/>
      <c r="E336" s="24"/>
      <c r="F336" s="25"/>
      <c r="G336" s="25"/>
      <c r="H336" s="25"/>
      <c r="I336" s="25"/>
      <c r="J336" s="25"/>
      <c r="K336" s="25"/>
      <c r="L336" s="25"/>
      <c r="M336" s="1"/>
      <c r="N336" s="1"/>
    </row>
    <row r="337" spans="1:14" x14ac:dyDescent="0.25">
      <c r="A337" s="1"/>
      <c r="B337" s="23"/>
      <c r="C337" s="24"/>
      <c r="D337" s="25"/>
      <c r="E337" s="24"/>
      <c r="F337" s="25"/>
      <c r="G337" s="25"/>
      <c r="H337" s="25"/>
      <c r="I337" s="25"/>
      <c r="J337" s="25"/>
      <c r="K337" s="25"/>
      <c r="L337" s="25"/>
      <c r="M337" s="60"/>
      <c r="N337" s="24"/>
    </row>
    <row r="338" spans="1:14" x14ac:dyDescent="0.25">
      <c r="A338" s="1"/>
      <c r="B338" s="23"/>
      <c r="C338" s="24"/>
      <c r="D338" s="25"/>
      <c r="E338" s="24"/>
      <c r="F338" s="25"/>
      <c r="G338" s="25"/>
      <c r="H338" s="25"/>
      <c r="I338" s="25"/>
      <c r="J338" s="25"/>
      <c r="K338" s="25"/>
      <c r="L338" s="25"/>
      <c r="M338" s="60"/>
      <c r="N338" s="24"/>
    </row>
    <row r="339" spans="1:14" x14ac:dyDescent="0.25">
      <c r="A339" s="1"/>
      <c r="B339" s="23"/>
      <c r="C339" s="24"/>
      <c r="D339" s="25"/>
      <c r="E339" s="24"/>
      <c r="F339" s="25"/>
      <c r="G339" s="25"/>
      <c r="H339" s="25"/>
      <c r="I339" s="25"/>
      <c r="J339" s="25"/>
      <c r="K339" s="25"/>
      <c r="L339" s="25"/>
      <c r="M339" s="60"/>
      <c r="N339" s="24"/>
    </row>
    <row r="340" spans="1:14" x14ac:dyDescent="0.25">
      <c r="A340" s="1"/>
      <c r="B340" s="23"/>
      <c r="C340" s="24"/>
      <c r="D340" s="25"/>
      <c r="E340" s="24"/>
      <c r="F340" s="25"/>
      <c r="G340" s="25"/>
      <c r="H340" s="25"/>
      <c r="I340" s="25"/>
      <c r="J340" s="25"/>
      <c r="K340" s="25"/>
      <c r="L340" s="25"/>
      <c r="M340" s="60"/>
      <c r="N340" s="24"/>
    </row>
    <row r="341" spans="1:14" x14ac:dyDescent="0.25">
      <c r="A341" s="1"/>
      <c r="B341" s="23"/>
      <c r="C341" s="24"/>
      <c r="D341" s="25"/>
      <c r="E341" s="24"/>
      <c r="F341" s="25"/>
      <c r="G341" s="25"/>
      <c r="H341" s="25"/>
      <c r="I341" s="25"/>
      <c r="J341" s="25"/>
      <c r="K341" s="25"/>
      <c r="L341" s="25"/>
      <c r="M341" s="60"/>
      <c r="N341" s="24"/>
    </row>
    <row r="342" spans="1:14" x14ac:dyDescent="0.25">
      <c r="A342" s="1"/>
      <c r="B342" s="23"/>
      <c r="C342" s="24"/>
      <c r="D342" s="25"/>
      <c r="E342" s="24"/>
      <c r="F342" s="25"/>
      <c r="G342" s="25"/>
      <c r="H342" s="25"/>
      <c r="I342" s="25"/>
      <c r="J342" s="25"/>
      <c r="K342" s="25"/>
      <c r="L342" s="25"/>
      <c r="M342" s="60"/>
      <c r="N342" s="24"/>
    </row>
    <row r="343" spans="1:14" x14ac:dyDescent="0.25">
      <c r="A343" s="1"/>
      <c r="B343" s="23"/>
      <c r="C343" s="24"/>
      <c r="D343" s="25"/>
      <c r="E343" s="24"/>
      <c r="F343" s="25"/>
      <c r="G343" s="25"/>
      <c r="H343" s="25"/>
      <c r="I343" s="25"/>
      <c r="J343" s="25"/>
      <c r="K343" s="25"/>
      <c r="L343" s="25"/>
      <c r="M343" s="60"/>
      <c r="N343" s="24"/>
    </row>
    <row r="344" spans="1:14" x14ac:dyDescent="0.25">
      <c r="A344" s="1"/>
      <c r="B344" s="23"/>
      <c r="C344" s="24"/>
      <c r="D344" s="25"/>
      <c r="E344" s="24"/>
      <c r="F344" s="25"/>
      <c r="G344" s="25"/>
      <c r="H344" s="25"/>
      <c r="I344" s="25"/>
      <c r="J344" s="25"/>
      <c r="K344" s="25"/>
      <c r="L344" s="25"/>
      <c r="M344" s="60"/>
      <c r="N344" s="24"/>
    </row>
    <row r="345" spans="1:14" x14ac:dyDescent="0.25">
      <c r="A345" s="1"/>
      <c r="B345" s="23"/>
      <c r="C345" s="24"/>
      <c r="D345" s="25"/>
      <c r="E345" s="24"/>
      <c r="F345" s="25"/>
      <c r="G345" s="25"/>
      <c r="H345" s="25"/>
      <c r="I345" s="25"/>
      <c r="J345" s="25"/>
      <c r="K345" s="25"/>
      <c r="L345" s="25"/>
      <c r="M345" s="60"/>
      <c r="N345" s="24"/>
    </row>
    <row r="346" spans="1:14" x14ac:dyDescent="0.25">
      <c r="A346" s="1"/>
      <c r="B346" s="23"/>
      <c r="C346" s="24"/>
      <c r="D346" s="25"/>
      <c r="E346" s="24"/>
      <c r="F346" s="25"/>
      <c r="G346" s="25"/>
      <c r="H346" s="25"/>
      <c r="I346" s="25"/>
      <c r="J346" s="25"/>
      <c r="K346" s="25"/>
      <c r="L346" s="25"/>
      <c r="M346" s="60"/>
      <c r="N346" s="24"/>
    </row>
    <row r="347" spans="1:14" x14ac:dyDescent="0.25">
      <c r="A347" s="1"/>
      <c r="B347" s="23"/>
      <c r="C347" s="24"/>
      <c r="D347" s="25"/>
      <c r="E347" s="24"/>
      <c r="F347" s="25"/>
      <c r="G347" s="25"/>
      <c r="H347" s="25"/>
      <c r="I347" s="25"/>
      <c r="J347" s="25"/>
      <c r="K347" s="25"/>
      <c r="L347" s="25"/>
      <c r="M347" s="60"/>
      <c r="N347" s="24"/>
    </row>
    <row r="348" spans="1:14" x14ac:dyDescent="0.25">
      <c r="A348" s="1"/>
      <c r="B348" s="23"/>
      <c r="C348" s="24"/>
      <c r="D348" s="25"/>
      <c r="E348" s="24"/>
      <c r="F348" s="25"/>
      <c r="G348" s="25"/>
      <c r="H348" s="25"/>
      <c r="I348" s="25"/>
      <c r="J348" s="25"/>
      <c r="K348" s="25"/>
      <c r="L348" s="25"/>
      <c r="M348" s="60"/>
      <c r="N348" s="24"/>
    </row>
    <row r="349" spans="1:14" x14ac:dyDescent="0.25">
      <c r="A349" s="1"/>
      <c r="B349" s="23"/>
      <c r="C349" s="24"/>
      <c r="D349" s="25"/>
      <c r="E349" s="24"/>
      <c r="F349" s="25"/>
      <c r="G349" s="25"/>
      <c r="H349" s="25"/>
      <c r="I349" s="25"/>
      <c r="J349" s="25"/>
      <c r="K349" s="25"/>
      <c r="L349" s="25"/>
      <c r="M349" s="60"/>
      <c r="N349" s="24"/>
    </row>
    <row r="350" spans="1:14" x14ac:dyDescent="0.25">
      <c r="A350" s="1"/>
      <c r="B350" s="23"/>
      <c r="C350" s="24"/>
      <c r="D350" s="25"/>
      <c r="E350" s="24"/>
      <c r="F350" s="25"/>
      <c r="G350" s="25"/>
      <c r="H350" s="25"/>
      <c r="I350" s="25"/>
      <c r="J350" s="25"/>
      <c r="K350" s="25"/>
      <c r="L350" s="25"/>
      <c r="M350" s="60"/>
      <c r="N350" s="24"/>
    </row>
    <row r="351" spans="1:14" x14ac:dyDescent="0.25">
      <c r="A351" s="1"/>
      <c r="B351" s="23"/>
      <c r="C351" s="24"/>
      <c r="D351" s="25"/>
      <c r="E351" s="24"/>
      <c r="F351" s="25"/>
      <c r="G351" s="25"/>
      <c r="H351" s="25"/>
      <c r="I351" s="25"/>
      <c r="J351" s="25"/>
      <c r="K351" s="25"/>
      <c r="L351" s="25"/>
      <c r="M351" s="60"/>
      <c r="N351" s="24"/>
    </row>
    <row r="352" spans="1:14" x14ac:dyDescent="0.25">
      <c r="A352" s="1"/>
      <c r="B352" s="23"/>
      <c r="C352" s="24"/>
      <c r="D352" s="25"/>
      <c r="E352" s="24"/>
      <c r="F352" s="25"/>
      <c r="G352" s="25"/>
      <c r="H352" s="25"/>
      <c r="I352" s="25"/>
      <c r="J352" s="25"/>
      <c r="K352" s="25"/>
      <c r="L352" s="25"/>
      <c r="M352" s="60"/>
      <c r="N352" s="24"/>
    </row>
    <row r="353" spans="1:14" x14ac:dyDescent="0.25">
      <c r="A353" s="1"/>
      <c r="B353" s="23"/>
      <c r="C353" s="24"/>
      <c r="D353" s="25"/>
      <c r="E353" s="24"/>
      <c r="F353" s="25"/>
      <c r="G353" s="25"/>
      <c r="H353" s="25"/>
      <c r="I353" s="25"/>
      <c r="J353" s="25"/>
      <c r="K353" s="25"/>
      <c r="L353" s="25"/>
      <c r="M353" s="1"/>
      <c r="N353" s="1"/>
    </row>
    <row r="354" spans="1:14" x14ac:dyDescent="0.25">
      <c r="A354" s="1"/>
      <c r="B354" s="23"/>
      <c r="C354" s="24"/>
      <c r="D354" s="53"/>
      <c r="E354" s="24"/>
      <c r="F354" s="53"/>
      <c r="G354" s="53"/>
      <c r="H354" s="53"/>
      <c r="I354" s="53"/>
      <c r="J354" s="53"/>
      <c r="K354" s="53"/>
      <c r="L354" s="53"/>
      <c r="M354" s="1"/>
      <c r="N354" s="1"/>
    </row>
    <row r="355" spans="1:14" x14ac:dyDescent="0.25">
      <c r="A355" s="1"/>
      <c r="B355" s="23"/>
      <c r="C355" s="24"/>
      <c r="D355" s="53"/>
      <c r="E355" s="24"/>
      <c r="F355" s="53"/>
      <c r="G355" s="53"/>
      <c r="H355" s="53"/>
      <c r="I355" s="53"/>
      <c r="J355" s="53"/>
      <c r="K355" s="53"/>
      <c r="L355" s="53"/>
      <c r="M355" s="1"/>
      <c r="N355" s="1"/>
    </row>
    <row r="356" spans="1:14" x14ac:dyDescent="0.25">
      <c r="A356" s="1"/>
      <c r="B356" s="23"/>
      <c r="C356" s="24"/>
      <c r="D356" s="53"/>
      <c r="E356" s="24"/>
      <c r="F356" s="53"/>
      <c r="G356" s="53"/>
      <c r="H356" s="53"/>
      <c r="I356" s="53"/>
      <c r="J356" s="53"/>
      <c r="K356" s="53"/>
      <c r="L356" s="53"/>
      <c r="M356" s="1"/>
      <c r="N356" s="1"/>
    </row>
    <row r="357" spans="1:14" x14ac:dyDescent="0.25">
      <c r="A357" s="1"/>
      <c r="B357" s="23"/>
      <c r="C357" s="24"/>
      <c r="D357" s="53"/>
      <c r="E357" s="24"/>
      <c r="F357" s="53"/>
      <c r="G357" s="53"/>
      <c r="H357" s="53"/>
      <c r="I357" s="53"/>
      <c r="J357" s="53"/>
      <c r="K357" s="53"/>
      <c r="L357" s="53"/>
      <c r="M357" s="1"/>
      <c r="N357" s="1"/>
    </row>
    <row r="358" spans="1:14" x14ac:dyDescent="0.25">
      <c r="A358" s="1"/>
      <c r="B358" s="23"/>
      <c r="C358" s="24"/>
      <c r="D358" s="53"/>
      <c r="E358" s="24"/>
      <c r="F358" s="53"/>
      <c r="G358" s="53"/>
      <c r="H358" s="53"/>
      <c r="I358" s="53"/>
      <c r="J358" s="53"/>
      <c r="K358" s="53"/>
      <c r="L358" s="53"/>
      <c r="M358" s="1"/>
      <c r="N358" s="1"/>
    </row>
    <row r="359" spans="1:14" x14ac:dyDescent="0.25">
      <c r="A359" s="1"/>
      <c r="B359" s="23"/>
      <c r="C359" s="24"/>
      <c r="D359" s="53"/>
      <c r="E359" s="24"/>
      <c r="F359" s="53"/>
      <c r="G359" s="53"/>
      <c r="H359" s="53"/>
      <c r="I359" s="53"/>
      <c r="J359" s="53"/>
      <c r="K359" s="53"/>
      <c r="L359" s="53"/>
      <c r="M359" s="1"/>
      <c r="N359" s="1"/>
    </row>
    <row r="360" spans="1:14" x14ac:dyDescent="0.25">
      <c r="A360" s="1"/>
      <c r="B360" s="23"/>
      <c r="C360" s="24"/>
      <c r="D360" s="53"/>
      <c r="E360" s="24"/>
      <c r="F360" s="53"/>
      <c r="G360" s="53"/>
      <c r="H360" s="53"/>
      <c r="I360" s="53"/>
      <c r="J360" s="53"/>
      <c r="K360" s="53"/>
      <c r="L360" s="53"/>
      <c r="M360" s="1"/>
      <c r="N360" s="1"/>
    </row>
    <row r="361" spans="1:14" x14ac:dyDescent="0.25">
      <c r="A361" s="1"/>
      <c r="B361" s="23"/>
      <c r="C361" s="24"/>
      <c r="D361" s="53"/>
      <c r="E361" s="24"/>
      <c r="F361" s="53"/>
      <c r="G361" s="53"/>
      <c r="H361" s="53"/>
      <c r="I361" s="53"/>
      <c r="J361" s="53"/>
      <c r="K361" s="53"/>
      <c r="L361" s="53"/>
      <c r="M361" s="1"/>
      <c r="N361" s="1"/>
    </row>
    <row r="362" spans="1:14" x14ac:dyDescent="0.25">
      <c r="A362" s="1"/>
      <c r="B362" s="23"/>
      <c r="C362" s="24"/>
      <c r="D362" s="53"/>
      <c r="E362" s="24"/>
      <c r="F362" s="53"/>
      <c r="G362" s="53"/>
      <c r="H362" s="53"/>
      <c r="I362" s="53"/>
      <c r="J362" s="53"/>
      <c r="K362" s="53"/>
      <c r="L362" s="53"/>
      <c r="M362" s="1"/>
      <c r="N362" s="1"/>
    </row>
    <row r="363" spans="1:14" x14ac:dyDescent="0.25">
      <c r="A363" s="1"/>
      <c r="B363" s="23"/>
      <c r="C363" s="24"/>
      <c r="D363" s="53"/>
      <c r="E363" s="24"/>
      <c r="F363" s="53"/>
      <c r="G363" s="53"/>
      <c r="H363" s="53"/>
      <c r="I363" s="53"/>
      <c r="J363" s="53"/>
      <c r="K363" s="53"/>
      <c r="L363" s="53"/>
      <c r="M363" s="1"/>
      <c r="N363" s="1"/>
    </row>
    <row r="364" spans="1:14" x14ac:dyDescent="0.25">
      <c r="A364" s="1"/>
      <c r="B364" s="23"/>
      <c r="C364" s="24"/>
      <c r="D364" s="53"/>
      <c r="E364" s="24"/>
      <c r="F364" s="53"/>
      <c r="G364" s="53"/>
      <c r="H364" s="53"/>
      <c r="I364" s="53"/>
      <c r="J364" s="53"/>
      <c r="K364" s="53"/>
      <c r="L364" s="53"/>
      <c r="M364" s="1"/>
      <c r="N364" s="1"/>
    </row>
    <row r="365" spans="1:14" x14ac:dyDescent="0.25">
      <c r="A365" s="1"/>
      <c r="B365" s="23"/>
      <c r="C365" s="24"/>
      <c r="D365" s="53"/>
      <c r="E365" s="24"/>
      <c r="F365" s="53"/>
      <c r="G365" s="53"/>
      <c r="H365" s="53"/>
      <c r="I365" s="53"/>
      <c r="J365" s="53"/>
      <c r="K365" s="53"/>
      <c r="L365" s="53"/>
      <c r="M365" s="1"/>
      <c r="N365" s="1"/>
    </row>
    <row r="366" spans="1:14" x14ac:dyDescent="0.25">
      <c r="A366" s="1"/>
      <c r="B366" s="23"/>
      <c r="C366" s="24"/>
      <c r="D366" s="53"/>
      <c r="E366" s="24"/>
      <c r="F366" s="53"/>
      <c r="G366" s="53"/>
      <c r="H366" s="53"/>
      <c r="I366" s="53"/>
      <c r="J366" s="53"/>
      <c r="K366" s="53"/>
      <c r="L366" s="53"/>
      <c r="M366" s="1"/>
      <c r="N366" s="1"/>
    </row>
    <row r="367" spans="1:14" x14ac:dyDescent="0.25">
      <c r="A367" s="1"/>
      <c r="B367" s="23"/>
      <c r="C367" s="24"/>
      <c r="D367" s="53"/>
      <c r="E367" s="24"/>
      <c r="F367" s="53"/>
      <c r="G367" s="53"/>
      <c r="H367" s="53"/>
      <c r="I367" s="53"/>
      <c r="J367" s="53"/>
      <c r="K367" s="53"/>
      <c r="L367" s="53"/>
      <c r="M367" s="1"/>
      <c r="N367" s="1"/>
    </row>
    <row r="368" spans="1:14" x14ac:dyDescent="0.25">
      <c r="A368" s="1"/>
      <c r="B368" s="23"/>
      <c r="C368" s="24"/>
      <c r="D368" s="53"/>
      <c r="E368" s="24"/>
      <c r="F368" s="53"/>
      <c r="G368" s="53"/>
      <c r="H368" s="53"/>
      <c r="I368" s="53"/>
      <c r="J368" s="53"/>
      <c r="K368" s="53"/>
      <c r="L368" s="53"/>
      <c r="M368" s="1"/>
      <c r="N368" s="1"/>
    </row>
    <row r="369" spans="1:14" x14ac:dyDescent="0.25">
      <c r="A369" s="1"/>
      <c r="B369" s="23"/>
      <c r="C369" s="24"/>
      <c r="D369" s="53"/>
      <c r="E369" s="24"/>
      <c r="F369" s="53"/>
      <c r="G369" s="53"/>
      <c r="H369" s="53"/>
      <c r="I369" s="53"/>
      <c r="J369" s="53"/>
      <c r="K369" s="53"/>
      <c r="L369" s="53"/>
      <c r="M369" s="1"/>
      <c r="N369" s="1"/>
    </row>
    <row r="370" spans="1:14" x14ac:dyDescent="0.25">
      <c r="A370" s="1"/>
      <c r="B370" s="23"/>
      <c r="C370" s="24"/>
      <c r="D370" s="53"/>
      <c r="E370" s="24"/>
      <c r="F370" s="53"/>
      <c r="G370" s="53"/>
      <c r="H370" s="53"/>
      <c r="I370" s="53"/>
      <c r="J370" s="53"/>
      <c r="K370" s="53"/>
      <c r="L370" s="53"/>
      <c r="M370" s="1"/>
      <c r="N370" s="1"/>
    </row>
    <row r="371" spans="1:14" x14ac:dyDescent="0.25">
      <c r="A371" s="1"/>
      <c r="B371" s="23"/>
      <c r="C371" s="24"/>
      <c r="D371" s="53"/>
      <c r="E371" s="24"/>
      <c r="F371" s="53"/>
      <c r="G371" s="53"/>
      <c r="H371" s="53"/>
      <c r="I371" s="53"/>
      <c r="J371" s="53"/>
      <c r="K371" s="53"/>
      <c r="L371" s="53"/>
      <c r="M371" s="1"/>
      <c r="N371" s="1"/>
    </row>
    <row r="372" spans="1:14" x14ac:dyDescent="0.25">
      <c r="A372" s="1"/>
      <c r="B372" s="23"/>
      <c r="C372" s="24"/>
      <c r="D372" s="53"/>
      <c r="E372" s="24"/>
      <c r="F372" s="53"/>
      <c r="G372" s="53"/>
      <c r="H372" s="53"/>
      <c r="I372" s="53"/>
      <c r="J372" s="53"/>
      <c r="K372" s="53"/>
      <c r="L372" s="53"/>
      <c r="M372" s="1"/>
      <c r="N372" s="1"/>
    </row>
    <row r="373" spans="1:14" x14ac:dyDescent="0.25">
      <c r="A373" s="1"/>
      <c r="B373" s="23"/>
      <c r="C373" s="24"/>
      <c r="D373" s="53"/>
      <c r="E373" s="24"/>
      <c r="F373" s="53"/>
      <c r="G373" s="53"/>
      <c r="H373" s="53"/>
      <c r="I373" s="53"/>
      <c r="J373" s="53"/>
      <c r="K373" s="53"/>
      <c r="L373" s="53"/>
      <c r="M373" s="1"/>
      <c r="N373" s="1"/>
    </row>
    <row r="374" spans="1:14" x14ac:dyDescent="0.25">
      <c r="A374" s="1"/>
      <c r="B374" s="23"/>
      <c r="C374" s="24"/>
      <c r="D374" s="53"/>
      <c r="E374" s="24"/>
      <c r="F374" s="53"/>
      <c r="G374" s="53"/>
      <c r="H374" s="53"/>
      <c r="I374" s="53"/>
      <c r="J374" s="53"/>
      <c r="K374" s="53"/>
      <c r="L374" s="53"/>
      <c r="M374" s="1"/>
      <c r="N374" s="1"/>
    </row>
    <row r="375" spans="1:14" x14ac:dyDescent="0.25">
      <c r="A375" s="1"/>
      <c r="B375" s="9"/>
      <c r="C375" s="24"/>
      <c r="D375" s="53"/>
      <c r="E375" s="24"/>
      <c r="F375" s="53"/>
      <c r="G375" s="53"/>
      <c r="H375" s="53"/>
      <c r="I375" s="53"/>
      <c r="J375" s="53"/>
      <c r="K375" s="53"/>
      <c r="L375" s="53"/>
      <c r="M375" s="1"/>
      <c r="N375" s="1"/>
    </row>
    <row r="376" spans="1:14" x14ac:dyDescent="0.25">
      <c r="A376" s="1"/>
      <c r="B376" s="9"/>
      <c r="C376" s="1"/>
      <c r="D376" s="7"/>
      <c r="E376" s="1"/>
      <c r="F376" s="7"/>
      <c r="G376" s="7"/>
      <c r="H376" s="7"/>
      <c r="I376" s="7"/>
      <c r="J376" s="7"/>
      <c r="K376" s="7"/>
      <c r="L376" s="7"/>
      <c r="M376" s="1"/>
      <c r="N376" s="1"/>
    </row>
    <row r="377" spans="1:14" x14ac:dyDescent="0.25">
      <c r="A377" s="1"/>
      <c r="B377" s="9"/>
      <c r="C377" s="1"/>
      <c r="D377" s="7"/>
      <c r="E377" s="1"/>
      <c r="F377" s="7"/>
      <c r="G377" s="7"/>
      <c r="H377" s="7"/>
      <c r="I377" s="7"/>
      <c r="J377" s="7"/>
      <c r="K377" s="7"/>
      <c r="L377" s="7"/>
      <c r="M377" s="1"/>
      <c r="N377" s="1"/>
    </row>
    <row r="378" spans="1:14" x14ac:dyDescent="0.25">
      <c r="A378" s="1"/>
      <c r="B378" s="9"/>
      <c r="C378" s="1"/>
      <c r="D378" s="7"/>
      <c r="E378" s="1"/>
      <c r="F378" s="7"/>
      <c r="G378" s="7"/>
      <c r="H378" s="7"/>
      <c r="I378" s="7"/>
      <c r="J378" s="7"/>
      <c r="K378" s="7"/>
      <c r="L378" s="7"/>
      <c r="M378" s="1"/>
      <c r="N378" s="1"/>
    </row>
    <row r="379" spans="1:14" x14ac:dyDescent="0.25">
      <c r="A379" s="1"/>
      <c r="B379" s="9"/>
      <c r="C379" s="1"/>
      <c r="D379" s="7"/>
      <c r="E379" s="1"/>
      <c r="F379" s="7"/>
      <c r="G379" s="7"/>
      <c r="H379" s="7"/>
      <c r="I379" s="7"/>
      <c r="J379" s="7"/>
      <c r="K379" s="7"/>
      <c r="L379" s="7"/>
      <c r="M379" s="1"/>
      <c r="N379" s="1"/>
    </row>
    <row r="380" spans="1:14" x14ac:dyDescent="0.25">
      <c r="A380" s="1"/>
      <c r="B380" s="9"/>
      <c r="C380" s="1"/>
      <c r="D380" s="7"/>
      <c r="E380" s="1"/>
      <c r="F380" s="7"/>
      <c r="G380" s="7"/>
      <c r="H380" s="7"/>
      <c r="I380" s="7"/>
      <c r="J380" s="7"/>
      <c r="K380" s="7"/>
      <c r="L380" s="7"/>
      <c r="M380" s="1"/>
      <c r="N380" s="1"/>
    </row>
    <row r="381" spans="1:14" x14ac:dyDescent="0.25">
      <c r="A381" s="1"/>
      <c r="B381" s="9"/>
      <c r="C381" s="1"/>
      <c r="D381" s="7"/>
      <c r="E381" s="1"/>
      <c r="F381" s="7"/>
      <c r="G381" s="7"/>
      <c r="H381" s="7"/>
      <c r="I381" s="7"/>
      <c r="J381" s="7"/>
      <c r="K381" s="7"/>
      <c r="L381" s="7"/>
      <c r="M381" s="1"/>
      <c r="N381" s="1"/>
    </row>
    <row r="382" spans="1:14" x14ac:dyDescent="0.25">
      <c r="A382" s="1"/>
      <c r="B382" s="9"/>
      <c r="C382" s="1"/>
      <c r="D382" s="7"/>
      <c r="E382" s="1"/>
      <c r="F382" s="7"/>
      <c r="G382" s="7"/>
      <c r="H382" s="7"/>
      <c r="I382" s="7"/>
      <c r="J382" s="7"/>
      <c r="K382" s="7"/>
      <c r="L382" s="7"/>
      <c r="M382" s="1"/>
      <c r="N382" s="1"/>
    </row>
    <row r="383" spans="1:14" x14ac:dyDescent="0.25">
      <c r="A383" s="1"/>
      <c r="B383" s="9"/>
      <c r="C383" s="1"/>
      <c r="D383" s="7"/>
      <c r="E383" s="1"/>
      <c r="F383" s="7"/>
      <c r="G383" s="7"/>
      <c r="H383" s="7"/>
      <c r="I383" s="7"/>
      <c r="J383" s="7"/>
      <c r="K383" s="7"/>
      <c r="L383" s="7"/>
      <c r="M383" s="1"/>
      <c r="N383" s="1"/>
    </row>
    <row r="384" spans="1:14" x14ac:dyDescent="0.25">
      <c r="A384" s="1"/>
      <c r="B384" s="9"/>
      <c r="C384" s="1"/>
      <c r="D384" s="7"/>
      <c r="E384" s="1"/>
      <c r="F384" s="7"/>
      <c r="G384" s="7"/>
      <c r="H384" s="7"/>
      <c r="I384" s="7"/>
      <c r="J384" s="7"/>
      <c r="K384" s="7"/>
      <c r="L384" s="7"/>
      <c r="M384" s="1"/>
      <c r="N384" s="1"/>
    </row>
    <row r="385" spans="1:14" x14ac:dyDescent="0.25">
      <c r="A385" s="1"/>
      <c r="B385" s="9"/>
      <c r="C385" s="1"/>
      <c r="D385" s="7"/>
      <c r="E385" s="1"/>
      <c r="F385" s="7"/>
      <c r="G385" s="7"/>
      <c r="H385" s="7"/>
      <c r="I385" s="7"/>
      <c r="J385" s="7"/>
      <c r="K385" s="7"/>
      <c r="L385" s="7"/>
      <c r="M385" s="1"/>
      <c r="N385" s="1"/>
    </row>
    <row r="386" spans="1:14" x14ac:dyDescent="0.25">
      <c r="A386" s="1"/>
      <c r="B386" s="9"/>
      <c r="C386" s="1"/>
      <c r="D386" s="7"/>
      <c r="E386" s="1"/>
      <c r="F386" s="7"/>
      <c r="G386" s="7"/>
      <c r="H386" s="7"/>
      <c r="I386" s="7"/>
      <c r="J386" s="7"/>
      <c r="K386" s="7"/>
      <c r="L386" s="7"/>
      <c r="M386" s="1"/>
      <c r="N386" s="1"/>
    </row>
    <row r="387" spans="1:14" x14ac:dyDescent="0.25">
      <c r="A387" s="1"/>
      <c r="B387" s="9"/>
      <c r="C387" s="1"/>
      <c r="D387" s="7"/>
      <c r="E387" s="1"/>
      <c r="F387" s="7"/>
      <c r="G387" s="7"/>
      <c r="H387" s="7"/>
      <c r="I387" s="7"/>
      <c r="J387" s="7"/>
      <c r="K387" s="7"/>
      <c r="L387" s="7"/>
      <c r="M387" s="1"/>
      <c r="N387" s="1"/>
    </row>
    <row r="388" spans="1:14" x14ac:dyDescent="0.25">
      <c r="A388" s="1"/>
      <c r="B388" s="9"/>
      <c r="C388" s="1"/>
      <c r="D388" s="7"/>
      <c r="E388" s="1"/>
      <c r="F388" s="7"/>
      <c r="G388" s="7"/>
      <c r="H388" s="7"/>
      <c r="I388" s="7"/>
      <c r="J388" s="7"/>
      <c r="K388" s="7"/>
      <c r="L388" s="7"/>
      <c r="M388" s="1"/>
      <c r="N388" s="1"/>
    </row>
    <row r="389" spans="1:14" x14ac:dyDescent="0.25">
      <c r="A389" s="1"/>
      <c r="B389" s="9"/>
      <c r="C389" s="1"/>
      <c r="D389" s="7"/>
      <c r="E389" s="1"/>
      <c r="F389" s="7"/>
      <c r="G389" s="7"/>
      <c r="H389" s="7"/>
      <c r="I389" s="7"/>
      <c r="J389" s="7"/>
      <c r="K389" s="7"/>
      <c r="L389" s="7"/>
      <c r="M389" s="1"/>
      <c r="N389" s="1"/>
    </row>
    <row r="390" spans="1:14" x14ac:dyDescent="0.25">
      <c r="A390" s="1"/>
      <c r="B390" s="9"/>
      <c r="C390" s="1"/>
      <c r="D390" s="7"/>
      <c r="E390" s="1"/>
      <c r="F390" s="7"/>
      <c r="G390" s="7"/>
      <c r="H390" s="7"/>
      <c r="I390" s="7"/>
      <c r="J390" s="7"/>
      <c r="K390" s="7"/>
      <c r="L390" s="7"/>
      <c r="M390" s="1"/>
      <c r="N390" s="1"/>
    </row>
    <row r="391" spans="1:14" x14ac:dyDescent="0.25">
      <c r="A391" s="1"/>
      <c r="B391" s="9"/>
      <c r="C391" s="1"/>
      <c r="D391" s="7"/>
      <c r="E391" s="1"/>
      <c r="F391" s="7"/>
      <c r="G391" s="7"/>
      <c r="H391" s="7"/>
      <c r="I391" s="7"/>
      <c r="J391" s="7"/>
      <c r="K391" s="7"/>
      <c r="L391" s="7"/>
      <c r="M391" s="1"/>
      <c r="N391" s="1"/>
    </row>
    <row r="392" spans="1:14" x14ac:dyDescent="0.25">
      <c r="A392" s="1"/>
      <c r="B392" s="9"/>
      <c r="C392" s="1"/>
      <c r="D392" s="7"/>
      <c r="E392" s="1"/>
      <c r="F392" s="7"/>
      <c r="G392" s="7"/>
      <c r="H392" s="7"/>
      <c r="I392" s="7"/>
      <c r="J392" s="7"/>
      <c r="K392" s="7"/>
      <c r="L392" s="7"/>
      <c r="M392" s="1"/>
      <c r="N392" s="1"/>
    </row>
    <row r="393" spans="1:14" x14ac:dyDescent="0.25">
      <c r="A393" s="1"/>
      <c r="B393" s="9"/>
      <c r="C393" s="1"/>
      <c r="D393" s="7"/>
      <c r="E393" s="1"/>
      <c r="F393" s="7"/>
      <c r="G393" s="7"/>
      <c r="H393" s="7"/>
      <c r="I393" s="7"/>
      <c r="J393" s="7"/>
      <c r="K393" s="7"/>
      <c r="L393" s="7"/>
      <c r="M393" s="1"/>
      <c r="N393" s="1"/>
    </row>
    <row r="394" spans="1:14" x14ac:dyDescent="0.25">
      <c r="A394" s="1"/>
      <c r="B394" s="9"/>
      <c r="C394" s="1"/>
      <c r="D394" s="7"/>
      <c r="E394" s="1"/>
      <c r="F394" s="7"/>
      <c r="G394" s="7"/>
      <c r="H394" s="7"/>
      <c r="I394" s="7"/>
      <c r="J394" s="7"/>
      <c r="K394" s="7"/>
      <c r="L394" s="7"/>
      <c r="M394" s="1"/>
      <c r="N394" s="1"/>
    </row>
    <row r="395" spans="1:14" x14ac:dyDescent="0.25">
      <c r="A395" s="1"/>
      <c r="B395" s="9"/>
      <c r="C395" s="1"/>
      <c r="D395" s="7"/>
      <c r="E395" s="1"/>
      <c r="F395" s="7"/>
      <c r="G395" s="7"/>
      <c r="H395" s="7"/>
      <c r="I395" s="7"/>
      <c r="J395" s="7"/>
      <c r="K395" s="7"/>
      <c r="L395" s="7"/>
      <c r="M395" s="1"/>
      <c r="N395" s="1"/>
    </row>
    <row r="396" spans="1:14" x14ac:dyDescent="0.25">
      <c r="A396" s="1"/>
      <c r="B396" s="9"/>
      <c r="C396" s="1"/>
      <c r="D396" s="7"/>
      <c r="E396" s="1"/>
      <c r="F396" s="7"/>
      <c r="G396" s="7"/>
      <c r="H396" s="7"/>
      <c r="I396" s="7"/>
      <c r="J396" s="7"/>
      <c r="K396" s="7"/>
      <c r="L396" s="7"/>
      <c r="M396" s="1"/>
      <c r="N396" s="1"/>
    </row>
    <row r="397" spans="1:14" x14ac:dyDescent="0.25">
      <c r="A397" s="1"/>
      <c r="B397" s="9"/>
      <c r="C397" s="1"/>
      <c r="D397" s="7"/>
      <c r="E397" s="1"/>
      <c r="F397" s="7"/>
      <c r="G397" s="7"/>
      <c r="H397" s="7"/>
      <c r="I397" s="7"/>
      <c r="J397" s="7"/>
      <c r="K397" s="7"/>
      <c r="L397" s="7"/>
      <c r="M397" s="1"/>
      <c r="N397" s="1"/>
    </row>
    <row r="398" spans="1:14" x14ac:dyDescent="0.25">
      <c r="A398" s="1"/>
      <c r="B398" s="1"/>
      <c r="C398" s="1"/>
      <c r="D398" s="7"/>
      <c r="E398" s="1"/>
      <c r="F398" s="7"/>
      <c r="G398" s="7"/>
      <c r="H398" s="7"/>
      <c r="I398" s="7"/>
      <c r="J398" s="7"/>
      <c r="K398" s="7"/>
      <c r="L398" s="7"/>
      <c r="M398" s="1"/>
      <c r="N398" s="1"/>
    </row>
    <row r="399" spans="1:14" x14ac:dyDescent="0.25">
      <c r="C399" s="1"/>
      <c r="D399" s="1"/>
      <c r="E399" s="1"/>
      <c r="F399" s="1"/>
      <c r="G399" s="1"/>
      <c r="H399" s="1"/>
      <c r="I399" s="1"/>
      <c r="J399" s="1"/>
      <c r="K399" s="1"/>
      <c r="L399" s="1"/>
    </row>
  </sheetData>
  <autoFilter ref="A5:N19" xr:uid="{B1926A40-744C-4D51-9F65-96DBFFE5D1A8}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</autoFilter>
  <mergeCells count="12">
    <mergeCell ref="A1:C4"/>
    <mergeCell ref="D1:F2"/>
    <mergeCell ref="G1:L2"/>
    <mergeCell ref="M1:M4"/>
    <mergeCell ref="N1:N4"/>
    <mergeCell ref="D3:F4"/>
    <mergeCell ref="G3:L4"/>
    <mergeCell ref="A5:A6"/>
    <mergeCell ref="B5:B6"/>
    <mergeCell ref="C5:L5"/>
    <mergeCell ref="M5:M6"/>
    <mergeCell ref="N5:N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5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329FE-5A0E-4910-9737-A5982A61D6CB}">
  <dimension ref="A2:X867"/>
  <sheetViews>
    <sheetView topLeftCell="A686" zoomScale="55" zoomScaleNormal="55" workbookViewId="0">
      <selection activeCell="F703" sqref="F703"/>
    </sheetView>
  </sheetViews>
  <sheetFormatPr baseColWidth="10" defaultRowHeight="15" x14ac:dyDescent="0.25"/>
  <cols>
    <col min="3" max="3" width="13.5703125" customWidth="1"/>
  </cols>
  <sheetData>
    <row r="2" spans="1:22" x14ac:dyDescent="0.25">
      <c r="B2" s="137" t="s">
        <v>2</v>
      </c>
      <c r="C2" s="138" t="s">
        <v>3</v>
      </c>
      <c r="D2" s="55"/>
      <c r="E2" s="55" t="s">
        <v>4</v>
      </c>
      <c r="F2" s="135" t="s">
        <v>5</v>
      </c>
      <c r="G2" s="135">
        <v>2</v>
      </c>
      <c r="H2" s="135" t="s">
        <v>5</v>
      </c>
      <c r="I2" s="135">
        <v>3</v>
      </c>
      <c r="J2" s="135" t="s">
        <v>5</v>
      </c>
      <c r="K2" s="135">
        <v>4</v>
      </c>
      <c r="L2" s="135" t="s">
        <v>5</v>
      </c>
      <c r="M2" s="135">
        <v>5</v>
      </c>
      <c r="N2" s="135" t="s">
        <v>5</v>
      </c>
      <c r="O2" s="135">
        <v>6</v>
      </c>
      <c r="P2" s="135" t="s">
        <v>5</v>
      </c>
      <c r="Q2" s="135">
        <v>7</v>
      </c>
      <c r="R2" s="135" t="s">
        <v>5</v>
      </c>
      <c r="S2" s="135">
        <v>8</v>
      </c>
      <c r="T2" s="135" t="s">
        <v>5</v>
      </c>
      <c r="U2" s="120" t="s">
        <v>6</v>
      </c>
      <c r="V2" s="120" t="s">
        <v>7</v>
      </c>
    </row>
    <row r="3" spans="1:22" x14ac:dyDescent="0.25">
      <c r="B3" s="137"/>
      <c r="C3" s="138"/>
      <c r="D3" s="55"/>
      <c r="E3" s="55">
        <v>1</v>
      </c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20"/>
      <c r="V3" s="120"/>
    </row>
    <row r="4" spans="1:22" ht="14.25" customHeight="1" x14ac:dyDescent="0.25">
      <c r="A4">
        <v>1</v>
      </c>
      <c r="B4" s="1" t="s">
        <v>17</v>
      </c>
      <c r="C4" s="6">
        <v>43467</v>
      </c>
      <c r="D4" s="21">
        <v>43466</v>
      </c>
      <c r="E4" s="1">
        <v>70</v>
      </c>
      <c r="F4" s="7">
        <v>0.29166666666666669</v>
      </c>
      <c r="G4" s="1">
        <v>133</v>
      </c>
      <c r="H4" s="7">
        <v>0.2986111111111111</v>
      </c>
      <c r="I4" s="1" t="s">
        <v>11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 t="s">
        <v>8</v>
      </c>
      <c r="V4" s="8"/>
    </row>
    <row r="5" spans="1:22" ht="14.25" customHeight="1" x14ac:dyDescent="0.25">
      <c r="A5">
        <v>1</v>
      </c>
      <c r="B5" s="1" t="s">
        <v>17</v>
      </c>
      <c r="C5" s="6">
        <v>43468</v>
      </c>
      <c r="D5" s="21">
        <v>43466</v>
      </c>
      <c r="E5" s="1">
        <v>70</v>
      </c>
      <c r="F5" s="7">
        <v>0.30208333333333331</v>
      </c>
      <c r="G5" s="1">
        <v>133</v>
      </c>
      <c r="H5" s="7">
        <v>0.3125</v>
      </c>
      <c r="I5" s="1" t="s">
        <v>11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 t="s">
        <v>9</v>
      </c>
      <c r="V5" s="8"/>
    </row>
    <row r="6" spans="1:22" ht="14.25" customHeight="1" x14ac:dyDescent="0.25">
      <c r="A6">
        <v>1</v>
      </c>
      <c r="B6" s="1" t="s">
        <v>17</v>
      </c>
      <c r="C6" s="6">
        <v>43469</v>
      </c>
      <c r="D6" s="21">
        <v>43466</v>
      </c>
      <c r="E6" s="1">
        <v>70</v>
      </c>
      <c r="F6" s="7">
        <v>0.29166666666666669</v>
      </c>
      <c r="G6" s="1">
        <v>133</v>
      </c>
      <c r="H6" s="7">
        <v>0.29166666666666669</v>
      </c>
      <c r="I6" s="1" t="s">
        <v>11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 t="s">
        <v>9</v>
      </c>
      <c r="V6" s="8"/>
    </row>
    <row r="7" spans="1:22" ht="14.25" customHeight="1" x14ac:dyDescent="0.25">
      <c r="A7">
        <v>1</v>
      </c>
      <c r="B7" s="1" t="s">
        <v>17</v>
      </c>
      <c r="C7" s="6">
        <v>43470</v>
      </c>
      <c r="D7" s="21">
        <v>43466</v>
      </c>
      <c r="E7" s="1">
        <v>70</v>
      </c>
      <c r="F7" s="7">
        <v>0.29166666666666669</v>
      </c>
      <c r="G7" s="1">
        <v>133</v>
      </c>
      <c r="H7" s="7">
        <v>0.29166666666666669</v>
      </c>
      <c r="I7" s="1" t="s">
        <v>11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 t="s">
        <v>9</v>
      </c>
      <c r="V7" s="8"/>
    </row>
    <row r="8" spans="1:22" ht="14.25" customHeight="1" x14ac:dyDescent="0.25">
      <c r="A8">
        <v>1</v>
      </c>
      <c r="B8" s="1" t="s">
        <v>17</v>
      </c>
      <c r="C8" s="6">
        <v>43473</v>
      </c>
      <c r="D8" s="21">
        <v>43466</v>
      </c>
      <c r="E8" s="1">
        <v>75</v>
      </c>
      <c r="F8" s="7">
        <v>0.33333333333333331</v>
      </c>
      <c r="G8" s="1">
        <v>145</v>
      </c>
      <c r="H8" s="7">
        <v>0.35416666666666669</v>
      </c>
      <c r="I8" s="1" t="s">
        <v>11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 t="s">
        <v>18</v>
      </c>
    </row>
    <row r="9" spans="1:22" ht="14.25" customHeight="1" x14ac:dyDescent="0.25">
      <c r="A9">
        <v>1</v>
      </c>
      <c r="B9" s="1" t="s">
        <v>17</v>
      </c>
      <c r="C9" s="6">
        <v>43474</v>
      </c>
      <c r="D9" s="21">
        <v>43466</v>
      </c>
      <c r="E9" s="1">
        <v>74</v>
      </c>
      <c r="F9" s="7">
        <v>0.33333333333333331</v>
      </c>
      <c r="G9" s="1">
        <v>143</v>
      </c>
      <c r="H9" s="7">
        <v>0.35416666666666669</v>
      </c>
      <c r="I9" s="1">
        <v>145</v>
      </c>
      <c r="J9" s="7">
        <v>0.36458333333333331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 t="s">
        <v>19</v>
      </c>
    </row>
    <row r="10" spans="1:22" ht="14.25" customHeight="1" x14ac:dyDescent="0.25">
      <c r="A10">
        <v>1</v>
      </c>
      <c r="B10" s="1" t="s">
        <v>17</v>
      </c>
      <c r="C10" s="6">
        <v>43475</v>
      </c>
      <c r="D10" s="21">
        <v>43466</v>
      </c>
      <c r="E10" s="1">
        <v>76</v>
      </c>
      <c r="F10" s="7">
        <v>0.30555555555555552</v>
      </c>
      <c r="G10" s="1">
        <v>140</v>
      </c>
      <c r="H10" s="7">
        <v>0.31944444444444448</v>
      </c>
      <c r="I10" s="1">
        <v>140</v>
      </c>
      <c r="J10" s="7">
        <v>0.33680555555555558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 t="s">
        <v>19</v>
      </c>
    </row>
    <row r="11" spans="1:22" ht="14.25" customHeight="1" x14ac:dyDescent="0.25">
      <c r="A11">
        <v>1</v>
      </c>
      <c r="B11" s="1" t="s">
        <v>17</v>
      </c>
      <c r="C11" s="6">
        <v>43476</v>
      </c>
      <c r="D11" s="21">
        <v>43466</v>
      </c>
      <c r="E11" s="1">
        <v>72</v>
      </c>
      <c r="F11" s="7">
        <v>0.30555555555555552</v>
      </c>
      <c r="G11" s="1">
        <v>140</v>
      </c>
      <c r="H11" s="7">
        <v>0.31597222222222221</v>
      </c>
      <c r="I11" s="1">
        <v>185</v>
      </c>
      <c r="J11" s="7">
        <v>0.32291666666666669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 t="s">
        <v>19</v>
      </c>
    </row>
    <row r="12" spans="1:22" ht="14.25" customHeight="1" x14ac:dyDescent="0.25">
      <c r="A12">
        <v>1</v>
      </c>
      <c r="B12" s="1" t="s">
        <v>17</v>
      </c>
      <c r="C12" s="6">
        <v>43477</v>
      </c>
      <c r="D12" s="21">
        <v>43466</v>
      </c>
      <c r="E12" s="1">
        <v>72</v>
      </c>
      <c r="F12" s="7">
        <v>0.33333333333333331</v>
      </c>
      <c r="G12" s="1">
        <v>140</v>
      </c>
      <c r="H12" s="7">
        <v>0.34375</v>
      </c>
      <c r="I12" s="1">
        <v>200</v>
      </c>
      <c r="J12" s="7">
        <v>0.35416666666666669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 t="s">
        <v>20</v>
      </c>
    </row>
    <row r="13" spans="1:22" ht="14.25" customHeight="1" x14ac:dyDescent="0.25">
      <c r="A13">
        <v>1</v>
      </c>
      <c r="B13" s="1" t="s">
        <v>17</v>
      </c>
      <c r="C13" s="6">
        <v>43479</v>
      </c>
      <c r="D13" s="21">
        <v>43466</v>
      </c>
      <c r="E13" s="1">
        <v>68</v>
      </c>
      <c r="F13" s="7">
        <v>0.30208333333333331</v>
      </c>
      <c r="G13" s="1">
        <v>140</v>
      </c>
      <c r="H13" s="7">
        <v>0.35069444444444442</v>
      </c>
      <c r="I13" s="1">
        <v>180</v>
      </c>
      <c r="J13" s="7">
        <v>0.3263888888888889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 t="s">
        <v>21</v>
      </c>
    </row>
    <row r="14" spans="1:22" ht="14.25" customHeight="1" x14ac:dyDescent="0.25">
      <c r="A14">
        <v>1</v>
      </c>
      <c r="B14" s="1" t="s">
        <v>17</v>
      </c>
      <c r="C14" s="6">
        <v>43480</v>
      </c>
      <c r="D14" s="21">
        <v>43466</v>
      </c>
      <c r="E14" s="1">
        <v>68</v>
      </c>
      <c r="F14" s="7">
        <v>0.2986111111111111</v>
      </c>
      <c r="G14" s="1">
        <v>140</v>
      </c>
      <c r="H14" s="7">
        <v>0.30555555555555552</v>
      </c>
      <c r="I14" s="1">
        <v>180</v>
      </c>
      <c r="J14" s="7">
        <v>0.3263888888888889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 t="s">
        <v>18</v>
      </c>
    </row>
    <row r="15" spans="1:22" ht="14.25" customHeight="1" x14ac:dyDescent="0.25">
      <c r="A15">
        <v>1</v>
      </c>
      <c r="B15" s="1" t="s">
        <v>17</v>
      </c>
      <c r="C15" s="6">
        <v>43481</v>
      </c>
      <c r="D15" s="21">
        <v>43466</v>
      </c>
      <c r="E15" s="1">
        <v>68</v>
      </c>
      <c r="F15" s="7">
        <v>0.3125</v>
      </c>
      <c r="G15" s="1">
        <v>140</v>
      </c>
      <c r="H15" s="7">
        <v>0.31944444444444448</v>
      </c>
      <c r="I15" s="1">
        <v>180</v>
      </c>
      <c r="J15" s="7">
        <v>0.34027777777777773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 t="s">
        <v>18</v>
      </c>
    </row>
    <row r="16" spans="1:22" ht="14.25" customHeight="1" x14ac:dyDescent="0.25">
      <c r="A16">
        <v>1</v>
      </c>
      <c r="B16" s="1" t="s">
        <v>17</v>
      </c>
      <c r="C16" s="6">
        <v>43483</v>
      </c>
      <c r="D16" s="21">
        <v>43466</v>
      </c>
      <c r="E16" s="1">
        <v>68</v>
      </c>
      <c r="F16" s="7">
        <v>0.29166666666666669</v>
      </c>
      <c r="G16" s="1">
        <v>138</v>
      </c>
      <c r="H16" s="7">
        <v>0.30555555555555552</v>
      </c>
      <c r="I16" s="1">
        <v>182</v>
      </c>
      <c r="J16" s="7">
        <v>0.3125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 t="s">
        <v>19</v>
      </c>
    </row>
    <row r="17" spans="1:22" ht="14.25" customHeight="1" x14ac:dyDescent="0.25">
      <c r="A17">
        <v>1</v>
      </c>
      <c r="B17" s="1" t="s">
        <v>17</v>
      </c>
      <c r="C17" s="6">
        <v>43484</v>
      </c>
      <c r="D17" s="21">
        <v>43466</v>
      </c>
      <c r="E17" s="1">
        <v>68</v>
      </c>
      <c r="F17" s="7">
        <v>0.29166666666666669</v>
      </c>
      <c r="G17" s="1">
        <v>138</v>
      </c>
      <c r="H17" s="7">
        <v>0.30555555555555552</v>
      </c>
      <c r="I17" s="1">
        <v>180</v>
      </c>
      <c r="J17" s="7">
        <v>0.31597222222222221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 t="s">
        <v>19</v>
      </c>
    </row>
    <row r="18" spans="1:22" ht="14.25" customHeight="1" x14ac:dyDescent="0.25">
      <c r="A18">
        <v>1</v>
      </c>
      <c r="B18" s="1" t="s">
        <v>17</v>
      </c>
      <c r="C18" s="6">
        <v>43486</v>
      </c>
      <c r="D18" s="21">
        <v>43466</v>
      </c>
      <c r="E18" s="1">
        <v>65</v>
      </c>
      <c r="F18" s="7">
        <v>0.29166666666666669</v>
      </c>
      <c r="G18" s="1" t="s">
        <v>11</v>
      </c>
      <c r="H18" s="7">
        <v>0.2986111111111111</v>
      </c>
      <c r="I18" s="1">
        <v>190</v>
      </c>
      <c r="J18" s="7">
        <v>0.31597222222222221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 t="s">
        <v>20</v>
      </c>
    </row>
    <row r="19" spans="1:22" ht="14.25" customHeight="1" x14ac:dyDescent="0.25">
      <c r="A19">
        <v>1</v>
      </c>
      <c r="B19" s="1" t="s">
        <v>17</v>
      </c>
      <c r="C19" s="6">
        <v>43487</v>
      </c>
      <c r="D19" s="21">
        <v>43466</v>
      </c>
      <c r="E19" s="1">
        <v>65</v>
      </c>
      <c r="F19" s="7">
        <v>0.2951388888888889</v>
      </c>
      <c r="G19" s="1" t="s">
        <v>11</v>
      </c>
      <c r="H19" s="7">
        <v>0.30208333333333331</v>
      </c>
      <c r="I19" s="1">
        <v>194</v>
      </c>
      <c r="J19" s="7">
        <v>0.31944444444444448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 t="s">
        <v>19</v>
      </c>
    </row>
    <row r="20" spans="1:22" ht="14.25" customHeight="1" x14ac:dyDescent="0.25">
      <c r="A20">
        <v>1</v>
      </c>
      <c r="B20" s="1" t="s">
        <v>17</v>
      </c>
      <c r="C20" s="6">
        <v>43488</v>
      </c>
      <c r="D20" s="21">
        <v>43466</v>
      </c>
      <c r="E20" s="1">
        <v>68</v>
      </c>
      <c r="F20" s="7">
        <v>0.2986111111111111</v>
      </c>
      <c r="G20" s="1">
        <v>180</v>
      </c>
      <c r="H20" s="7">
        <v>0.30555555555555552</v>
      </c>
      <c r="I20" s="1">
        <v>198</v>
      </c>
      <c r="J20" s="7">
        <v>0.31944444444444448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 t="s">
        <v>13</v>
      </c>
    </row>
    <row r="21" spans="1:22" ht="14.25" customHeight="1" x14ac:dyDescent="0.25">
      <c r="A21">
        <v>1</v>
      </c>
      <c r="B21" s="1" t="s">
        <v>17</v>
      </c>
      <c r="C21" s="6">
        <v>43489</v>
      </c>
      <c r="D21" s="21">
        <v>43466</v>
      </c>
      <c r="E21" s="1">
        <v>70</v>
      </c>
      <c r="F21" s="7">
        <v>0.29166666666666669</v>
      </c>
      <c r="G21" s="1">
        <v>126</v>
      </c>
      <c r="H21" s="7">
        <v>0.2986111111111111</v>
      </c>
      <c r="I21" s="1">
        <v>205</v>
      </c>
      <c r="J21" s="7">
        <v>0.30902777777777779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4.25" customHeight="1" x14ac:dyDescent="0.25">
      <c r="A22">
        <v>1</v>
      </c>
      <c r="B22" s="1" t="s">
        <v>17</v>
      </c>
      <c r="C22" s="6">
        <v>43491</v>
      </c>
      <c r="D22" s="21">
        <v>43466</v>
      </c>
      <c r="E22" s="1">
        <v>76</v>
      </c>
      <c r="F22" s="7">
        <v>0.33333333333333331</v>
      </c>
      <c r="G22" s="1">
        <v>160</v>
      </c>
      <c r="H22" s="7">
        <v>0.34027777777777773</v>
      </c>
      <c r="I22" s="1">
        <v>170</v>
      </c>
      <c r="J22" s="7">
        <v>0.3576388888888889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 t="s">
        <v>22</v>
      </c>
    </row>
    <row r="23" spans="1:22" ht="14.25" customHeight="1" x14ac:dyDescent="0.25">
      <c r="A23">
        <v>1</v>
      </c>
      <c r="B23" s="1" t="s">
        <v>17</v>
      </c>
      <c r="C23" s="6">
        <v>43508</v>
      </c>
      <c r="D23" s="22">
        <v>43497</v>
      </c>
      <c r="E23" s="1">
        <v>200</v>
      </c>
      <c r="F23" s="7">
        <v>0.30902777777777779</v>
      </c>
      <c r="G23" s="1">
        <v>250</v>
      </c>
      <c r="H23" s="7">
        <v>0.31736111111111115</v>
      </c>
      <c r="I23" s="1">
        <v>75</v>
      </c>
      <c r="J23" s="7">
        <v>0.32569444444444445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 t="s">
        <v>12</v>
      </c>
      <c r="V23" s="8"/>
    </row>
    <row r="24" spans="1:22" ht="14.25" customHeight="1" x14ac:dyDescent="0.25">
      <c r="A24">
        <v>1</v>
      </c>
      <c r="B24" s="1" t="s">
        <v>17</v>
      </c>
      <c r="C24" s="6">
        <v>43509</v>
      </c>
      <c r="D24" s="22">
        <v>43497</v>
      </c>
      <c r="E24" s="1">
        <v>200</v>
      </c>
      <c r="F24" s="7">
        <v>0.3743055555555555</v>
      </c>
      <c r="G24" s="1">
        <v>250</v>
      </c>
      <c r="H24" s="7">
        <v>0.35625000000000001</v>
      </c>
      <c r="I24" s="1">
        <v>75</v>
      </c>
      <c r="J24" s="7">
        <v>0.34375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 t="s">
        <v>12</v>
      </c>
      <c r="V24" s="1" t="s">
        <v>4</v>
      </c>
    </row>
    <row r="25" spans="1:22" ht="14.25" customHeight="1" x14ac:dyDescent="0.25">
      <c r="A25">
        <v>1</v>
      </c>
      <c r="B25" s="1" t="s">
        <v>17</v>
      </c>
      <c r="C25" s="6">
        <v>43510</v>
      </c>
      <c r="D25" s="22">
        <v>43497</v>
      </c>
      <c r="E25" s="1">
        <v>200</v>
      </c>
      <c r="F25" s="7">
        <v>0.30208333333333331</v>
      </c>
      <c r="G25" s="1">
        <v>250</v>
      </c>
      <c r="H25" s="7">
        <v>0.30763888888888891</v>
      </c>
      <c r="I25" s="1">
        <v>75</v>
      </c>
      <c r="J25" s="7">
        <v>0.40208333333333335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 t="s">
        <v>12</v>
      </c>
      <c r="V25" s="1" t="s">
        <v>4</v>
      </c>
    </row>
    <row r="26" spans="1:22" ht="14.25" customHeight="1" x14ac:dyDescent="0.25">
      <c r="A26">
        <v>1</v>
      </c>
      <c r="B26" s="1" t="s">
        <v>17</v>
      </c>
      <c r="C26" s="6">
        <v>43511</v>
      </c>
      <c r="D26" s="22">
        <v>43497</v>
      </c>
      <c r="E26" s="1" t="s">
        <v>11</v>
      </c>
      <c r="F26" s="7">
        <v>0.40277777777777773</v>
      </c>
      <c r="G26" s="1">
        <v>245</v>
      </c>
      <c r="H26" s="7">
        <v>0.41319444444444442</v>
      </c>
      <c r="I26" s="1">
        <v>74</v>
      </c>
      <c r="J26" s="7">
        <v>0.42708333333333331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 t="s">
        <v>4</v>
      </c>
    </row>
    <row r="27" spans="1:22" ht="14.25" customHeight="1" x14ac:dyDescent="0.25">
      <c r="A27">
        <v>1</v>
      </c>
      <c r="B27" s="1" t="s">
        <v>17</v>
      </c>
      <c r="C27" s="6">
        <v>43512</v>
      </c>
      <c r="D27" s="22">
        <v>43497</v>
      </c>
      <c r="E27" s="1" t="s">
        <v>11</v>
      </c>
      <c r="F27" s="7">
        <v>0.29236111111111113</v>
      </c>
      <c r="G27" s="1">
        <v>240</v>
      </c>
      <c r="H27" s="7">
        <v>0.30624999999999997</v>
      </c>
      <c r="I27" s="1">
        <v>180</v>
      </c>
      <c r="J27" s="7">
        <v>0.30208333333333331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 t="s">
        <v>12</v>
      </c>
      <c r="V27" s="1" t="s">
        <v>4</v>
      </c>
    </row>
    <row r="28" spans="1:22" ht="14.25" customHeight="1" x14ac:dyDescent="0.25">
      <c r="A28">
        <v>1</v>
      </c>
      <c r="B28" s="1" t="s">
        <v>17</v>
      </c>
      <c r="C28" s="6">
        <v>43514</v>
      </c>
      <c r="D28" s="22">
        <v>43497</v>
      </c>
      <c r="E28" s="1">
        <v>67</v>
      </c>
      <c r="F28" s="7">
        <v>0.28125</v>
      </c>
      <c r="G28" s="1">
        <v>210</v>
      </c>
      <c r="H28" s="7">
        <v>0.2951388888888889</v>
      </c>
      <c r="I28" s="1" t="s">
        <v>11</v>
      </c>
      <c r="J28" s="7">
        <v>0.3034722222222222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9</v>
      </c>
      <c r="V28" s="1" t="s">
        <v>4</v>
      </c>
    </row>
    <row r="29" spans="1:22" ht="14.25" customHeight="1" x14ac:dyDescent="0.25">
      <c r="A29">
        <v>1</v>
      </c>
      <c r="B29" s="1" t="s">
        <v>17</v>
      </c>
      <c r="C29" s="6">
        <v>43515</v>
      </c>
      <c r="D29" s="22">
        <v>43497</v>
      </c>
      <c r="E29" s="1">
        <v>190</v>
      </c>
      <c r="F29" s="7">
        <v>0.29166666666666669</v>
      </c>
      <c r="G29" s="1">
        <v>238</v>
      </c>
      <c r="H29" s="7">
        <v>0.3034722222222222</v>
      </c>
      <c r="I29" s="1">
        <v>70</v>
      </c>
      <c r="J29" s="7">
        <v>0.31388888888888888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 t="s">
        <v>23</v>
      </c>
      <c r="V29" s="1" t="s">
        <v>4</v>
      </c>
    </row>
    <row r="30" spans="1:22" ht="14.25" customHeight="1" x14ac:dyDescent="0.25">
      <c r="A30">
        <v>1</v>
      </c>
      <c r="B30" s="1" t="s">
        <v>17</v>
      </c>
      <c r="C30" s="6">
        <v>43516</v>
      </c>
      <c r="D30" s="22">
        <v>43497</v>
      </c>
      <c r="E30" s="1" t="s">
        <v>11</v>
      </c>
      <c r="F30" s="7">
        <v>0.2951388888888889</v>
      </c>
      <c r="G30" s="1">
        <v>260</v>
      </c>
      <c r="H30" s="7">
        <v>0.32430555555555557</v>
      </c>
      <c r="I30" s="1">
        <v>76</v>
      </c>
      <c r="J30" s="7">
        <v>0.34930555555555554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 t="s">
        <v>4</v>
      </c>
    </row>
    <row r="31" spans="1:22" ht="14.25" customHeight="1" x14ac:dyDescent="0.25">
      <c r="A31">
        <v>1</v>
      </c>
      <c r="B31" s="1" t="s">
        <v>17</v>
      </c>
      <c r="C31" s="6">
        <v>43517</v>
      </c>
      <c r="D31" s="22">
        <v>43497</v>
      </c>
      <c r="E31" s="1" t="s">
        <v>11</v>
      </c>
      <c r="F31" s="7">
        <v>0.29791666666666666</v>
      </c>
      <c r="G31" s="1">
        <v>250</v>
      </c>
      <c r="H31" s="7">
        <v>0.30624999999999997</v>
      </c>
      <c r="I31" s="1">
        <v>73</v>
      </c>
      <c r="J31" s="7">
        <v>0.30902777777777779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 t="s">
        <v>12</v>
      </c>
      <c r="V31" s="1" t="s">
        <v>4</v>
      </c>
    </row>
    <row r="32" spans="1:22" ht="14.25" customHeight="1" x14ac:dyDescent="0.25">
      <c r="A32">
        <v>1</v>
      </c>
      <c r="B32" s="1" t="s">
        <v>17</v>
      </c>
      <c r="C32" s="6">
        <v>43518</v>
      </c>
      <c r="D32" s="22">
        <v>43497</v>
      </c>
      <c r="E32" s="1" t="s">
        <v>11</v>
      </c>
      <c r="F32" s="7">
        <v>0.29236111111111113</v>
      </c>
      <c r="G32" s="1">
        <v>250</v>
      </c>
      <c r="H32" s="7">
        <v>0.30763888888888891</v>
      </c>
      <c r="I32" s="1">
        <v>76</v>
      </c>
      <c r="J32" s="7">
        <v>0.32916666666666666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 t="s">
        <v>12</v>
      </c>
      <c r="V32" s="1" t="s">
        <v>4</v>
      </c>
    </row>
    <row r="33" spans="1:22" ht="14.25" customHeight="1" x14ac:dyDescent="0.25">
      <c r="A33">
        <v>1</v>
      </c>
      <c r="B33" s="1" t="s">
        <v>17</v>
      </c>
      <c r="C33" s="6">
        <v>43519</v>
      </c>
      <c r="D33" s="22">
        <v>43497</v>
      </c>
      <c r="E33" s="1">
        <v>180</v>
      </c>
      <c r="F33" s="7">
        <v>0.27430555555555552</v>
      </c>
      <c r="G33" s="1">
        <v>263</v>
      </c>
      <c r="H33" s="7">
        <v>0.27916666666666667</v>
      </c>
      <c r="I33" s="1">
        <v>79</v>
      </c>
      <c r="J33" s="7">
        <v>0.29375000000000001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 t="s">
        <v>12</v>
      </c>
      <c r="V33" s="1" t="s">
        <v>4</v>
      </c>
    </row>
    <row r="34" spans="1:22" ht="14.25" customHeight="1" x14ac:dyDescent="0.25">
      <c r="A34">
        <v>1</v>
      </c>
      <c r="B34" s="1" t="s">
        <v>17</v>
      </c>
      <c r="C34" s="6">
        <v>43521</v>
      </c>
      <c r="D34" s="22">
        <v>43497</v>
      </c>
      <c r="E34" s="1" t="s">
        <v>11</v>
      </c>
      <c r="F34" s="7">
        <v>0.28750000000000003</v>
      </c>
      <c r="G34" s="1">
        <v>270</v>
      </c>
      <c r="H34" s="7">
        <v>0.29791666666666666</v>
      </c>
      <c r="I34" s="1">
        <v>75</v>
      </c>
      <c r="J34" s="7">
        <v>0.31041666666666667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 t="s">
        <v>12</v>
      </c>
      <c r="V34" s="1" t="s">
        <v>4</v>
      </c>
    </row>
    <row r="35" spans="1:22" ht="14.25" customHeight="1" x14ac:dyDescent="0.25">
      <c r="A35">
        <v>1</v>
      </c>
      <c r="B35" s="1" t="s">
        <v>17</v>
      </c>
      <c r="C35" s="6">
        <v>43523</v>
      </c>
      <c r="D35" s="22">
        <v>43497</v>
      </c>
      <c r="E35" s="1">
        <v>195</v>
      </c>
      <c r="F35" s="7">
        <v>0.28402777777777777</v>
      </c>
      <c r="G35" s="1">
        <v>266</v>
      </c>
      <c r="H35" s="7">
        <v>0.28472222222222221</v>
      </c>
      <c r="I35" s="1">
        <v>79</v>
      </c>
      <c r="J35" s="7">
        <v>0.31458333333333333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 t="s">
        <v>12</v>
      </c>
      <c r="V35" s="1" t="s">
        <v>4</v>
      </c>
    </row>
    <row r="36" spans="1:22" ht="14.25" customHeight="1" x14ac:dyDescent="0.25">
      <c r="A36">
        <v>1</v>
      </c>
      <c r="B36" s="1" t="s">
        <v>17</v>
      </c>
      <c r="C36" s="6">
        <v>43524</v>
      </c>
      <c r="D36" s="22">
        <v>43497</v>
      </c>
      <c r="E36" s="1">
        <v>175</v>
      </c>
      <c r="F36" s="7">
        <v>0.27777777777777779</v>
      </c>
      <c r="G36" s="1">
        <v>235</v>
      </c>
      <c r="H36" s="7">
        <v>0.28819444444444448</v>
      </c>
      <c r="I36" s="1">
        <v>76</v>
      </c>
      <c r="J36" s="7">
        <v>0.2986111111111111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 t="s">
        <v>12</v>
      </c>
      <c r="V36" s="1" t="s">
        <v>4</v>
      </c>
    </row>
    <row r="37" spans="1:22" ht="14.25" customHeight="1" x14ac:dyDescent="0.25">
      <c r="A37">
        <v>1</v>
      </c>
      <c r="B37" s="1" t="s">
        <v>17</v>
      </c>
      <c r="C37" s="6">
        <v>43525</v>
      </c>
      <c r="D37" s="22">
        <v>43525</v>
      </c>
      <c r="E37" s="1">
        <v>195</v>
      </c>
      <c r="F37" s="7">
        <v>0.31458333333333333</v>
      </c>
      <c r="G37" s="1">
        <v>137</v>
      </c>
      <c r="H37" s="7">
        <v>0.30972222222222223</v>
      </c>
      <c r="I37" s="1" t="s">
        <v>11</v>
      </c>
      <c r="J37" s="7">
        <v>0.33124999999999999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12</v>
      </c>
      <c r="V37" s="1" t="s">
        <v>4</v>
      </c>
    </row>
    <row r="38" spans="1:22" ht="14.25" customHeight="1" x14ac:dyDescent="0.25">
      <c r="A38">
        <v>1</v>
      </c>
      <c r="B38" s="1" t="s">
        <v>17</v>
      </c>
      <c r="C38" s="6">
        <v>43526</v>
      </c>
      <c r="D38" s="22">
        <v>43525</v>
      </c>
      <c r="E38" s="1" t="s">
        <v>11</v>
      </c>
      <c r="F38" s="7">
        <v>0.27916666666666667</v>
      </c>
      <c r="G38" s="1">
        <v>137</v>
      </c>
      <c r="H38" s="7">
        <v>0.27569444444444446</v>
      </c>
      <c r="I38" s="1">
        <v>76</v>
      </c>
      <c r="J38" s="7">
        <v>0.29375000000000001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 t="s">
        <v>9</v>
      </c>
      <c r="V38" s="1" t="s">
        <v>4</v>
      </c>
    </row>
    <row r="39" spans="1:22" ht="14.25" customHeight="1" x14ac:dyDescent="0.25">
      <c r="A39">
        <v>1</v>
      </c>
      <c r="B39" s="1" t="s">
        <v>17</v>
      </c>
      <c r="C39" s="6">
        <v>43528</v>
      </c>
      <c r="D39" s="22">
        <v>43525</v>
      </c>
      <c r="E39" s="1" t="s">
        <v>11</v>
      </c>
      <c r="F39" s="7">
        <v>0.27083333333333331</v>
      </c>
      <c r="G39" s="1">
        <v>135</v>
      </c>
      <c r="H39" s="7">
        <v>0.27847222222222223</v>
      </c>
      <c r="I39" s="1">
        <v>75</v>
      </c>
      <c r="J39" s="7">
        <v>0.26458333333333334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 t="s">
        <v>9</v>
      </c>
      <c r="V39" s="1" t="s">
        <v>4</v>
      </c>
    </row>
    <row r="40" spans="1:22" ht="14.25" customHeight="1" x14ac:dyDescent="0.25">
      <c r="A40">
        <v>1</v>
      </c>
      <c r="B40" s="1" t="s">
        <v>17</v>
      </c>
      <c r="C40" s="6">
        <v>43529</v>
      </c>
      <c r="D40" s="22">
        <v>43525</v>
      </c>
      <c r="E40" s="1" t="s">
        <v>11</v>
      </c>
      <c r="F40" s="7">
        <v>0.28680555555555554</v>
      </c>
      <c r="G40" s="1">
        <v>136</v>
      </c>
      <c r="H40" s="7">
        <v>0.29166666666666669</v>
      </c>
      <c r="I40" s="1">
        <v>76</v>
      </c>
      <c r="J40" s="7">
        <v>0.27638888888888885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 t="s">
        <v>12</v>
      </c>
      <c r="V40" s="1" t="s">
        <v>4</v>
      </c>
    </row>
    <row r="41" spans="1:22" ht="14.25" customHeight="1" x14ac:dyDescent="0.25">
      <c r="A41">
        <v>1</v>
      </c>
      <c r="B41" s="1" t="s">
        <v>17</v>
      </c>
      <c r="C41" s="6">
        <v>43530</v>
      </c>
      <c r="D41" s="22">
        <v>43525</v>
      </c>
      <c r="E41" s="1">
        <v>185</v>
      </c>
      <c r="F41" s="7">
        <v>0.30763888888888891</v>
      </c>
      <c r="G41" s="1">
        <v>136</v>
      </c>
      <c r="H41" s="7">
        <v>0.29930555555555555</v>
      </c>
      <c r="I41" s="1">
        <v>75</v>
      </c>
      <c r="J41" s="7">
        <v>0.32083333333333336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 t="s">
        <v>12</v>
      </c>
      <c r="V41" s="1" t="s">
        <v>4</v>
      </c>
    </row>
    <row r="42" spans="1:22" ht="14.25" customHeight="1" x14ac:dyDescent="0.25">
      <c r="A42">
        <v>1</v>
      </c>
      <c r="B42" s="1" t="s">
        <v>17</v>
      </c>
      <c r="C42" s="6">
        <v>43531</v>
      </c>
      <c r="D42" s="22">
        <v>43525</v>
      </c>
      <c r="E42" s="1">
        <v>190</v>
      </c>
      <c r="F42" s="7">
        <v>0.2722222222222222</v>
      </c>
      <c r="G42" s="1">
        <v>136</v>
      </c>
      <c r="H42" s="7">
        <v>0.27013888888888887</v>
      </c>
      <c r="I42" s="1">
        <v>75</v>
      </c>
      <c r="J42" s="7">
        <v>0.28333333333333333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 t="s">
        <v>12</v>
      </c>
      <c r="V42" s="1" t="s">
        <v>4</v>
      </c>
    </row>
    <row r="43" spans="1:22" ht="14.25" customHeight="1" x14ac:dyDescent="0.25">
      <c r="A43">
        <v>1</v>
      </c>
      <c r="B43" s="1" t="s">
        <v>17</v>
      </c>
      <c r="C43" s="6">
        <v>43532</v>
      </c>
      <c r="D43" s="22">
        <v>43525</v>
      </c>
      <c r="E43" s="1">
        <v>185</v>
      </c>
      <c r="F43" s="7">
        <v>0.27499999999999997</v>
      </c>
      <c r="G43" s="1">
        <v>134</v>
      </c>
      <c r="H43" s="7">
        <v>0.27152777777777776</v>
      </c>
      <c r="I43" s="1">
        <v>74</v>
      </c>
      <c r="J43" s="7">
        <v>0.28194444444444444</v>
      </c>
      <c r="K43" s="1"/>
      <c r="L43" s="1"/>
      <c r="M43" s="1"/>
      <c r="N43" s="1"/>
      <c r="O43" s="1"/>
      <c r="P43" s="1"/>
      <c r="Q43" s="1"/>
      <c r="R43" s="1"/>
      <c r="S43" s="1"/>
      <c r="T43" s="1"/>
      <c r="U43" s="1" t="s">
        <v>12</v>
      </c>
      <c r="V43" s="1" t="s">
        <v>4</v>
      </c>
    </row>
    <row r="44" spans="1:22" ht="14.25" customHeight="1" x14ac:dyDescent="0.25">
      <c r="A44">
        <v>1</v>
      </c>
      <c r="B44" s="1" t="s">
        <v>17</v>
      </c>
      <c r="C44" s="6">
        <v>43533</v>
      </c>
      <c r="D44" s="22">
        <v>43525</v>
      </c>
      <c r="E44" s="1">
        <v>190</v>
      </c>
      <c r="F44" s="7">
        <v>0.27569444444444446</v>
      </c>
      <c r="G44" s="1">
        <v>130</v>
      </c>
      <c r="H44" s="7">
        <v>0.26666666666666666</v>
      </c>
      <c r="I44" s="1">
        <v>70</v>
      </c>
      <c r="J44" s="7">
        <v>0.28472222222222221</v>
      </c>
      <c r="K44" s="1"/>
      <c r="L44" s="1"/>
      <c r="M44" s="1"/>
      <c r="N44" s="1"/>
      <c r="O44" s="1"/>
      <c r="P44" s="1"/>
      <c r="Q44" s="1"/>
      <c r="R44" s="1"/>
      <c r="S44" s="1"/>
      <c r="T44" s="1"/>
      <c r="U44" s="1" t="s">
        <v>12</v>
      </c>
      <c r="V44" s="1" t="s">
        <v>4</v>
      </c>
    </row>
    <row r="45" spans="1:22" ht="14.25" customHeight="1" x14ac:dyDescent="0.25">
      <c r="A45">
        <v>1</v>
      </c>
      <c r="B45" s="1" t="s">
        <v>17</v>
      </c>
      <c r="C45" s="6">
        <v>43535</v>
      </c>
      <c r="D45" s="22">
        <v>43525</v>
      </c>
      <c r="E45" s="1" t="s">
        <v>11</v>
      </c>
      <c r="F45" s="7">
        <v>0.27708333333333335</v>
      </c>
      <c r="G45" s="1">
        <v>130</v>
      </c>
      <c r="H45" s="7">
        <v>0.28750000000000003</v>
      </c>
      <c r="I45" s="1">
        <v>71</v>
      </c>
      <c r="J45" s="7">
        <v>0.27013888888888887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 t="s">
        <v>12</v>
      </c>
      <c r="V45" s="1" t="s">
        <v>4</v>
      </c>
    </row>
    <row r="46" spans="1:22" ht="14.25" customHeight="1" x14ac:dyDescent="0.25">
      <c r="A46">
        <v>1</v>
      </c>
      <c r="B46" s="1" t="s">
        <v>17</v>
      </c>
      <c r="C46" s="6">
        <v>43537</v>
      </c>
      <c r="D46" s="22">
        <v>43525</v>
      </c>
      <c r="E46" s="1">
        <v>199</v>
      </c>
      <c r="F46" s="7">
        <v>0.27777777777777779</v>
      </c>
      <c r="G46" s="1">
        <v>127</v>
      </c>
      <c r="H46" s="7">
        <v>0.28888888888888892</v>
      </c>
      <c r="I46" s="1">
        <v>71</v>
      </c>
      <c r="J46" s="7">
        <v>0.26666666666666666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 t="s">
        <v>12</v>
      </c>
      <c r="V46" s="1" t="s">
        <v>4</v>
      </c>
    </row>
    <row r="47" spans="1:22" ht="14.25" customHeight="1" x14ac:dyDescent="0.25">
      <c r="A47">
        <v>1</v>
      </c>
      <c r="B47" s="1" t="s">
        <v>17</v>
      </c>
      <c r="C47" s="6">
        <v>43539</v>
      </c>
      <c r="D47" s="22">
        <v>43525</v>
      </c>
      <c r="E47" s="1">
        <v>165</v>
      </c>
      <c r="F47" s="7">
        <v>0.29166666666666669</v>
      </c>
      <c r="G47" s="1">
        <v>230</v>
      </c>
      <c r="H47" s="7">
        <v>0.28819444444444448</v>
      </c>
      <c r="I47" s="1">
        <v>71</v>
      </c>
      <c r="J47" s="7">
        <v>0.28125</v>
      </c>
      <c r="K47" s="1"/>
      <c r="L47" s="1"/>
      <c r="M47" s="1"/>
      <c r="N47" s="1"/>
      <c r="O47" s="1"/>
      <c r="P47" s="1"/>
      <c r="Q47" s="1"/>
      <c r="R47" s="1"/>
      <c r="S47" s="1"/>
      <c r="T47" s="1"/>
      <c r="U47" s="1" t="s">
        <v>12</v>
      </c>
      <c r="V47" s="1" t="s">
        <v>4</v>
      </c>
    </row>
    <row r="48" spans="1:22" ht="14.25" customHeight="1" x14ac:dyDescent="0.25">
      <c r="A48">
        <v>1</v>
      </c>
      <c r="B48" s="1" t="s">
        <v>17</v>
      </c>
      <c r="C48" s="6">
        <v>43540</v>
      </c>
      <c r="D48" s="22">
        <v>43525</v>
      </c>
      <c r="E48" s="1">
        <v>180</v>
      </c>
      <c r="F48" s="7">
        <v>0.28611111111111115</v>
      </c>
      <c r="G48" s="1">
        <v>235</v>
      </c>
      <c r="H48" s="7">
        <v>0.27430555555555552</v>
      </c>
      <c r="I48" s="1">
        <v>69</v>
      </c>
      <c r="J48" s="7">
        <v>0.29791666666666666</v>
      </c>
      <c r="K48" s="1"/>
      <c r="L48" s="1"/>
      <c r="M48" s="1"/>
      <c r="N48" s="1"/>
      <c r="O48" s="1"/>
      <c r="P48" s="1"/>
      <c r="Q48" s="1"/>
      <c r="R48" s="1"/>
      <c r="S48" s="1"/>
      <c r="T48" s="1"/>
      <c r="U48" s="1" t="s">
        <v>12</v>
      </c>
      <c r="V48" s="1" t="s">
        <v>4</v>
      </c>
    </row>
    <row r="49" spans="1:22" ht="14.25" customHeight="1" x14ac:dyDescent="0.25">
      <c r="A49">
        <v>1</v>
      </c>
      <c r="B49" s="1" t="s">
        <v>17</v>
      </c>
      <c r="C49" s="6">
        <v>43542</v>
      </c>
      <c r="D49" s="22">
        <v>43525</v>
      </c>
      <c r="E49" s="1">
        <v>200</v>
      </c>
      <c r="F49" s="7">
        <v>0.27430555555555552</v>
      </c>
      <c r="G49" s="1">
        <v>235</v>
      </c>
      <c r="H49" s="7">
        <v>0.28125</v>
      </c>
      <c r="I49" s="1">
        <v>65</v>
      </c>
      <c r="J49" s="7">
        <v>0.28472222222222221</v>
      </c>
      <c r="K49" s="1"/>
      <c r="L49" s="1"/>
      <c r="M49" s="1"/>
      <c r="N49" s="1"/>
      <c r="O49" s="1"/>
      <c r="P49" s="1"/>
      <c r="Q49" s="1"/>
      <c r="R49" s="1"/>
      <c r="S49" s="1"/>
      <c r="T49" s="1"/>
      <c r="U49" s="1" t="s">
        <v>9</v>
      </c>
      <c r="V49" s="1" t="s">
        <v>4</v>
      </c>
    </row>
    <row r="50" spans="1:22" ht="14.25" customHeight="1" x14ac:dyDescent="0.25">
      <c r="A50">
        <v>1</v>
      </c>
      <c r="B50" s="2" t="s">
        <v>17</v>
      </c>
      <c r="C50" s="19">
        <v>43543</v>
      </c>
      <c r="D50" s="22">
        <v>43525</v>
      </c>
      <c r="E50" s="1" t="s">
        <v>11</v>
      </c>
      <c r="F50" s="3">
        <v>0.28888888888888892</v>
      </c>
      <c r="G50" s="2">
        <v>130</v>
      </c>
      <c r="H50" s="3">
        <v>0.28402777777777777</v>
      </c>
      <c r="I50" s="2">
        <v>68</v>
      </c>
      <c r="J50" s="3">
        <v>0.30138888888888887</v>
      </c>
      <c r="K50" s="2"/>
      <c r="L50" s="2"/>
      <c r="M50" s="2"/>
      <c r="N50" s="2"/>
      <c r="O50" s="2"/>
      <c r="P50" s="2"/>
      <c r="Q50" s="2"/>
      <c r="R50" s="2"/>
      <c r="S50" s="2"/>
      <c r="T50" s="2"/>
      <c r="U50" s="2" t="s">
        <v>9</v>
      </c>
      <c r="V50" s="2" t="s">
        <v>4</v>
      </c>
    </row>
    <row r="51" spans="1:22" ht="14.25" customHeight="1" x14ac:dyDescent="0.25">
      <c r="A51">
        <v>1</v>
      </c>
      <c r="B51" s="1" t="s">
        <v>17</v>
      </c>
      <c r="C51" s="6">
        <v>43544</v>
      </c>
      <c r="D51" s="22">
        <v>43525</v>
      </c>
      <c r="E51" s="1" t="s">
        <v>11</v>
      </c>
      <c r="F51" s="7">
        <v>0.28055555555555556</v>
      </c>
      <c r="G51" s="1">
        <v>135</v>
      </c>
      <c r="H51" s="7">
        <v>0.27916666666666667</v>
      </c>
      <c r="I51" s="1">
        <v>100</v>
      </c>
      <c r="J51" s="7">
        <v>0.27083333333333331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 t="s">
        <v>15</v>
      </c>
      <c r="V51" s="1" t="s">
        <v>4</v>
      </c>
    </row>
    <row r="52" spans="1:22" ht="14.25" customHeight="1" x14ac:dyDescent="0.25">
      <c r="A52">
        <v>1</v>
      </c>
      <c r="B52" s="1" t="s">
        <v>17</v>
      </c>
      <c r="C52" s="6">
        <v>43545</v>
      </c>
      <c r="D52" s="22">
        <v>43525</v>
      </c>
      <c r="E52" s="1" t="s">
        <v>11</v>
      </c>
      <c r="F52" s="7">
        <v>0.34375</v>
      </c>
      <c r="G52" s="1">
        <v>130</v>
      </c>
      <c r="H52" s="7">
        <v>0.37986111111111115</v>
      </c>
      <c r="I52" s="1">
        <v>88</v>
      </c>
      <c r="J52" s="7">
        <v>0.30763888888888891</v>
      </c>
      <c r="K52" s="1"/>
      <c r="L52" s="1"/>
      <c r="M52" s="1"/>
      <c r="N52" s="1"/>
      <c r="O52" s="1"/>
      <c r="P52" s="1"/>
      <c r="Q52" s="1"/>
      <c r="R52" s="1"/>
      <c r="S52" s="1"/>
      <c r="T52" s="1"/>
      <c r="U52" s="1" t="s">
        <v>12</v>
      </c>
      <c r="V52" s="1" t="s">
        <v>4</v>
      </c>
    </row>
    <row r="53" spans="1:22" ht="14.25" customHeight="1" x14ac:dyDescent="0.25">
      <c r="A53">
        <v>1</v>
      </c>
      <c r="B53" s="1" t="s">
        <v>17</v>
      </c>
      <c r="C53" s="6">
        <v>43546</v>
      </c>
      <c r="D53" s="22">
        <v>43525</v>
      </c>
      <c r="E53" s="1" t="s">
        <v>11</v>
      </c>
      <c r="F53" s="7">
        <v>0.27916666666666667</v>
      </c>
      <c r="G53" s="1">
        <v>140</v>
      </c>
      <c r="H53" s="7">
        <v>0.27708333333333335</v>
      </c>
      <c r="I53" s="1">
        <v>93</v>
      </c>
      <c r="J53" s="7">
        <v>0.30208333333333331</v>
      </c>
      <c r="K53" s="1"/>
      <c r="L53" s="1"/>
      <c r="M53" s="1"/>
      <c r="N53" s="1"/>
      <c r="O53" s="1"/>
      <c r="P53" s="1"/>
      <c r="Q53" s="1"/>
      <c r="R53" s="1"/>
      <c r="S53" s="1"/>
      <c r="T53" s="1"/>
      <c r="U53" s="1" t="s">
        <v>15</v>
      </c>
      <c r="V53" s="1" t="s">
        <v>4</v>
      </c>
    </row>
    <row r="54" spans="1:22" ht="14.25" customHeight="1" x14ac:dyDescent="0.25">
      <c r="A54">
        <v>1</v>
      </c>
      <c r="B54" s="1" t="s">
        <v>17</v>
      </c>
      <c r="C54" s="6">
        <v>43547</v>
      </c>
      <c r="D54" s="22">
        <v>43525</v>
      </c>
      <c r="E54" s="1" t="s">
        <v>11</v>
      </c>
      <c r="F54" s="7">
        <v>0.28333333333333333</v>
      </c>
      <c r="G54" s="1">
        <v>160</v>
      </c>
      <c r="H54" s="7">
        <v>0.27986111111111112</v>
      </c>
      <c r="I54" s="1">
        <v>90</v>
      </c>
      <c r="J54" s="7">
        <v>0.3</v>
      </c>
      <c r="K54" s="1"/>
      <c r="L54" s="1"/>
      <c r="M54" s="1"/>
      <c r="N54" s="1"/>
      <c r="O54" s="1"/>
      <c r="P54" s="1"/>
      <c r="Q54" s="1"/>
      <c r="R54" s="1"/>
      <c r="S54" s="1"/>
      <c r="T54" s="1"/>
      <c r="U54" s="1" t="s">
        <v>12</v>
      </c>
      <c r="V54" s="1" t="s">
        <v>4</v>
      </c>
    </row>
    <row r="55" spans="1:22" ht="14.25" customHeight="1" x14ac:dyDescent="0.25">
      <c r="A55">
        <v>1</v>
      </c>
      <c r="B55" s="1" t="s">
        <v>17</v>
      </c>
      <c r="C55" s="6">
        <v>43550</v>
      </c>
      <c r="D55" s="22">
        <v>43525</v>
      </c>
      <c r="E55" s="1" t="s">
        <v>11</v>
      </c>
      <c r="F55" s="7">
        <v>0.28263888888888888</v>
      </c>
      <c r="G55" s="1">
        <v>200</v>
      </c>
      <c r="H55" s="7">
        <v>0.29652777777777778</v>
      </c>
      <c r="I55" s="1">
        <v>100</v>
      </c>
      <c r="J55" s="7">
        <v>0.12708333333333333</v>
      </c>
      <c r="K55" s="1"/>
      <c r="L55" s="1"/>
      <c r="M55" s="1"/>
      <c r="N55" s="1"/>
      <c r="O55" s="1"/>
      <c r="P55" s="1"/>
      <c r="Q55" s="1"/>
      <c r="R55" s="1"/>
      <c r="S55" s="1"/>
      <c r="T55" s="1"/>
      <c r="U55" s="1" t="s">
        <v>12</v>
      </c>
      <c r="V55" s="1" t="s">
        <v>24</v>
      </c>
    </row>
    <row r="56" spans="1:22" ht="14.25" customHeight="1" x14ac:dyDescent="0.25">
      <c r="A56">
        <v>1</v>
      </c>
      <c r="B56" s="1" t="s">
        <v>17</v>
      </c>
      <c r="C56" s="6">
        <v>43551</v>
      </c>
      <c r="D56" s="22">
        <v>43525</v>
      </c>
      <c r="E56" s="1" t="s">
        <v>11</v>
      </c>
      <c r="F56" s="7">
        <v>0.27638888888888885</v>
      </c>
      <c r="G56" s="1">
        <v>170</v>
      </c>
      <c r="H56" s="7">
        <v>0.26805555555555555</v>
      </c>
      <c r="I56" s="1">
        <v>94</v>
      </c>
      <c r="J56" s="7">
        <v>0.29097222222222224</v>
      </c>
      <c r="K56" s="1"/>
      <c r="L56" s="1"/>
      <c r="M56" s="1"/>
      <c r="N56" s="1"/>
      <c r="O56" s="1"/>
      <c r="P56" s="1"/>
      <c r="Q56" s="1"/>
      <c r="R56" s="1"/>
      <c r="S56" s="1"/>
      <c r="T56" s="1"/>
      <c r="U56" s="1" t="s">
        <v>12</v>
      </c>
      <c r="V56" s="1"/>
    </row>
    <row r="57" spans="1:22" ht="14.25" customHeight="1" x14ac:dyDescent="0.25">
      <c r="A57">
        <v>1</v>
      </c>
      <c r="B57" s="1" t="s">
        <v>17</v>
      </c>
      <c r="C57" s="6">
        <v>43552</v>
      </c>
      <c r="D57" s="22">
        <v>43525</v>
      </c>
      <c r="E57" s="1" t="s">
        <v>11</v>
      </c>
      <c r="F57" s="7">
        <v>0.28055555555555556</v>
      </c>
      <c r="G57" s="1">
        <v>240</v>
      </c>
      <c r="H57" s="7">
        <v>0.27638888888888885</v>
      </c>
      <c r="I57" s="1">
        <v>95</v>
      </c>
      <c r="J57" s="7">
        <v>0.29097222222222224</v>
      </c>
      <c r="K57" s="1"/>
      <c r="L57" s="1"/>
      <c r="M57" s="1"/>
      <c r="N57" s="1"/>
      <c r="O57" s="1"/>
      <c r="P57" s="1"/>
      <c r="Q57" s="1"/>
      <c r="R57" s="1"/>
      <c r="S57" s="1"/>
      <c r="T57" s="1"/>
      <c r="U57" s="1" t="s">
        <v>12</v>
      </c>
      <c r="V57" s="1" t="s">
        <v>24</v>
      </c>
    </row>
    <row r="58" spans="1:22" ht="14.25" customHeight="1" x14ac:dyDescent="0.25">
      <c r="A58">
        <v>1</v>
      </c>
      <c r="B58" s="1" t="s">
        <v>17</v>
      </c>
      <c r="C58" s="6">
        <v>43553</v>
      </c>
      <c r="D58" s="22">
        <v>43525</v>
      </c>
      <c r="E58" s="1">
        <v>180</v>
      </c>
      <c r="F58" s="7">
        <v>0.26944444444444443</v>
      </c>
      <c r="G58" s="1">
        <v>240</v>
      </c>
      <c r="H58" s="7">
        <v>0.26597222222222222</v>
      </c>
      <c r="I58" s="1">
        <v>95</v>
      </c>
      <c r="J58" s="7">
        <v>0.28472222222222221</v>
      </c>
      <c r="K58" s="1"/>
      <c r="L58" s="1"/>
      <c r="M58" s="1"/>
      <c r="N58" s="1"/>
      <c r="O58" s="1"/>
      <c r="P58" s="1"/>
      <c r="Q58" s="1"/>
      <c r="R58" s="1"/>
      <c r="S58" s="1"/>
      <c r="T58" s="1"/>
      <c r="U58" s="1" t="s">
        <v>9</v>
      </c>
      <c r="V58" s="1"/>
    </row>
    <row r="59" spans="1:22" ht="14.25" customHeight="1" x14ac:dyDescent="0.25">
      <c r="A59">
        <v>1</v>
      </c>
      <c r="B59" s="1" t="s">
        <v>17</v>
      </c>
      <c r="C59" s="6">
        <v>43554</v>
      </c>
      <c r="D59" s="22">
        <v>43525</v>
      </c>
      <c r="E59" s="1" t="s">
        <v>11</v>
      </c>
      <c r="F59" s="7">
        <v>0.29097222222222224</v>
      </c>
      <c r="G59" s="1">
        <v>240</v>
      </c>
      <c r="H59" s="7">
        <v>0.2722222222222222</v>
      </c>
      <c r="I59" s="1">
        <v>91</v>
      </c>
      <c r="J59" s="7">
        <v>0.27847222222222223</v>
      </c>
      <c r="K59" s="1"/>
      <c r="L59" s="1"/>
      <c r="M59" s="1"/>
      <c r="N59" s="1"/>
      <c r="O59" s="1"/>
      <c r="P59" s="1"/>
      <c r="Q59" s="1"/>
      <c r="R59" s="1"/>
      <c r="S59" s="1"/>
      <c r="T59" s="1"/>
      <c r="U59" s="1" t="s">
        <v>12</v>
      </c>
      <c r="V59" s="1" t="s">
        <v>24</v>
      </c>
    </row>
    <row r="60" spans="1:22" ht="14.25" customHeight="1" x14ac:dyDescent="0.25">
      <c r="A60">
        <v>1</v>
      </c>
      <c r="B60" s="1" t="s">
        <v>17</v>
      </c>
      <c r="C60" s="6">
        <v>43556</v>
      </c>
      <c r="D60" s="22">
        <v>43556</v>
      </c>
      <c r="E60" s="1">
        <v>195</v>
      </c>
      <c r="F60" s="7">
        <v>0.29166666666666669</v>
      </c>
      <c r="G60" s="1">
        <v>245</v>
      </c>
      <c r="H60" s="7">
        <v>0.2951388888888889</v>
      </c>
      <c r="I60" s="1">
        <v>98</v>
      </c>
      <c r="J60" s="7">
        <v>0.3034722222222222</v>
      </c>
      <c r="K60" s="1"/>
      <c r="L60" s="1"/>
      <c r="M60" s="1"/>
      <c r="N60" s="1"/>
      <c r="O60" s="1"/>
      <c r="P60" s="1"/>
      <c r="Q60" s="1"/>
      <c r="R60" s="1"/>
      <c r="S60" s="1"/>
      <c r="T60" s="1"/>
      <c r="U60" s="1" t="s">
        <v>12</v>
      </c>
      <c r="V60" s="1"/>
    </row>
    <row r="61" spans="1:22" ht="14.25" customHeight="1" x14ac:dyDescent="0.25">
      <c r="A61">
        <v>1</v>
      </c>
      <c r="B61" s="1" t="s">
        <v>17</v>
      </c>
      <c r="C61" s="6">
        <v>43557</v>
      </c>
      <c r="D61" s="22">
        <v>43556</v>
      </c>
      <c r="E61" s="1" t="s">
        <v>11</v>
      </c>
      <c r="F61" s="7">
        <v>9.5138888888888884E-2</v>
      </c>
      <c r="G61" s="1">
        <v>250</v>
      </c>
      <c r="H61" s="7">
        <v>7.9166666666666663E-2</v>
      </c>
      <c r="I61" s="1">
        <v>88</v>
      </c>
      <c r="J61" s="7">
        <v>8.3333333333333329E-2</v>
      </c>
      <c r="K61" s="1"/>
      <c r="L61" s="1"/>
      <c r="M61" s="1"/>
      <c r="N61" s="1"/>
      <c r="O61" s="1"/>
      <c r="P61" s="1"/>
      <c r="Q61" s="1"/>
      <c r="R61" s="1"/>
      <c r="S61" s="1"/>
      <c r="T61" s="1"/>
      <c r="U61" s="1" t="s">
        <v>25</v>
      </c>
      <c r="V61" s="1" t="s">
        <v>26</v>
      </c>
    </row>
    <row r="62" spans="1:22" ht="14.25" customHeight="1" x14ac:dyDescent="0.25">
      <c r="A62">
        <v>1</v>
      </c>
      <c r="B62" s="1" t="s">
        <v>17</v>
      </c>
      <c r="C62" s="6">
        <v>43558</v>
      </c>
      <c r="D62" s="22">
        <v>43556</v>
      </c>
      <c r="E62" s="1" t="s">
        <v>11</v>
      </c>
      <c r="F62" s="7">
        <v>0.27916666666666667</v>
      </c>
      <c r="G62" s="1">
        <v>260</v>
      </c>
      <c r="H62" s="7">
        <v>0.28888888888888892</v>
      </c>
      <c r="I62" s="1">
        <v>102</v>
      </c>
      <c r="J62" s="7">
        <v>0.27638888888888885</v>
      </c>
      <c r="K62" s="1"/>
      <c r="L62" s="1"/>
      <c r="M62" s="1"/>
      <c r="N62" s="1"/>
      <c r="O62" s="1"/>
      <c r="P62" s="1"/>
      <c r="Q62" s="1"/>
      <c r="R62" s="1"/>
      <c r="S62" s="1"/>
      <c r="T62" s="1"/>
      <c r="U62" s="1" t="s">
        <v>14</v>
      </c>
      <c r="V62" s="1"/>
    </row>
    <row r="63" spans="1:22" ht="14.25" customHeight="1" x14ac:dyDescent="0.25">
      <c r="A63">
        <v>1</v>
      </c>
      <c r="B63" s="1" t="s">
        <v>17</v>
      </c>
      <c r="C63" s="6">
        <v>43559</v>
      </c>
      <c r="D63" s="22">
        <v>43556</v>
      </c>
      <c r="E63" s="1">
        <v>160</v>
      </c>
      <c r="F63" s="7">
        <v>0.2986111111111111</v>
      </c>
      <c r="G63" s="1">
        <v>260</v>
      </c>
      <c r="H63" s="7">
        <v>0.29305555555555557</v>
      </c>
      <c r="I63" s="1">
        <v>94</v>
      </c>
      <c r="J63" s="7">
        <v>0.31597222222222221</v>
      </c>
      <c r="K63" s="1"/>
      <c r="L63" s="1"/>
      <c r="M63" s="1"/>
      <c r="N63" s="1"/>
      <c r="O63" s="1"/>
      <c r="P63" s="1"/>
      <c r="Q63" s="1"/>
      <c r="R63" s="1"/>
      <c r="S63" s="1"/>
      <c r="T63" s="1"/>
      <c r="U63" s="1" t="s">
        <v>12</v>
      </c>
      <c r="V63" s="1"/>
    </row>
    <row r="64" spans="1:22" ht="14.25" customHeight="1" x14ac:dyDescent="0.25">
      <c r="A64">
        <v>1</v>
      </c>
      <c r="B64" s="1" t="s">
        <v>17</v>
      </c>
      <c r="C64" s="6">
        <v>43560</v>
      </c>
      <c r="D64" s="22">
        <v>43556</v>
      </c>
      <c r="E64" s="1">
        <v>175</v>
      </c>
      <c r="F64" s="7">
        <v>0.31527777777777777</v>
      </c>
      <c r="G64" s="1">
        <v>240</v>
      </c>
      <c r="H64" s="7">
        <v>0.30069444444444443</v>
      </c>
      <c r="I64" s="1">
        <v>93</v>
      </c>
      <c r="J64" s="7">
        <v>0.30486111111111108</v>
      </c>
      <c r="K64" s="1"/>
      <c r="L64" s="1"/>
      <c r="M64" s="1"/>
      <c r="N64" s="1"/>
      <c r="O64" s="1"/>
      <c r="P64" s="1"/>
      <c r="Q64" s="1"/>
      <c r="R64" s="1"/>
      <c r="S64" s="1"/>
      <c r="T64" s="1"/>
      <c r="U64" s="1" t="s">
        <v>12</v>
      </c>
      <c r="V64" s="1"/>
    </row>
    <row r="65" spans="1:22" ht="14.25" customHeight="1" x14ac:dyDescent="0.25">
      <c r="A65">
        <v>1</v>
      </c>
      <c r="B65" s="1" t="s">
        <v>17</v>
      </c>
      <c r="C65" s="6">
        <v>43561</v>
      </c>
      <c r="D65" s="22">
        <v>43556</v>
      </c>
      <c r="E65" s="1">
        <v>185</v>
      </c>
      <c r="F65" s="7">
        <v>0.31319444444444444</v>
      </c>
      <c r="G65" s="1">
        <v>265</v>
      </c>
      <c r="H65" s="7">
        <v>0.31180555555555556</v>
      </c>
      <c r="I65" s="1">
        <v>85</v>
      </c>
      <c r="J65" s="7">
        <v>0.32291666666666669</v>
      </c>
      <c r="K65" s="1"/>
      <c r="L65" s="1"/>
      <c r="M65" s="1"/>
      <c r="N65" s="1"/>
      <c r="O65" s="1"/>
      <c r="P65" s="1"/>
      <c r="Q65" s="1"/>
      <c r="R65" s="1"/>
      <c r="S65" s="1"/>
      <c r="T65" s="1"/>
      <c r="U65" s="1" t="s">
        <v>12</v>
      </c>
      <c r="V65" s="1"/>
    </row>
    <row r="66" spans="1:22" ht="14.25" customHeight="1" x14ac:dyDescent="0.25">
      <c r="A66">
        <v>1</v>
      </c>
      <c r="B66" s="1" t="s">
        <v>17</v>
      </c>
      <c r="C66" s="6">
        <v>43563</v>
      </c>
      <c r="D66" s="22">
        <v>43556</v>
      </c>
      <c r="E66" s="1" t="s">
        <v>11</v>
      </c>
      <c r="F66" s="7">
        <v>0.3215277777777778</v>
      </c>
      <c r="G66" s="1">
        <v>540</v>
      </c>
      <c r="H66" s="7">
        <v>0.31597222222222221</v>
      </c>
      <c r="I66" s="1">
        <v>85</v>
      </c>
      <c r="J66" s="7">
        <v>0.30555555555555552</v>
      </c>
      <c r="K66" s="1"/>
      <c r="L66" s="1"/>
      <c r="M66" s="1"/>
      <c r="N66" s="1"/>
      <c r="O66" s="1"/>
      <c r="P66" s="1"/>
      <c r="Q66" s="1"/>
      <c r="R66" s="1"/>
      <c r="S66" s="1"/>
      <c r="T66" s="1"/>
      <c r="U66" s="1" t="s">
        <v>12</v>
      </c>
      <c r="V66" s="1" t="s">
        <v>26</v>
      </c>
    </row>
    <row r="67" spans="1:22" ht="14.25" customHeight="1" x14ac:dyDescent="0.25">
      <c r="A67">
        <v>1</v>
      </c>
      <c r="B67" s="1" t="s">
        <v>17</v>
      </c>
      <c r="C67" s="6">
        <v>43564</v>
      </c>
      <c r="D67" s="22">
        <v>43556</v>
      </c>
      <c r="E67" s="1" t="s">
        <v>11</v>
      </c>
      <c r="F67" s="7">
        <v>0.37361111111111112</v>
      </c>
      <c r="G67" s="1">
        <v>250</v>
      </c>
      <c r="H67" s="7">
        <v>0.35486111111111113</v>
      </c>
      <c r="I67" s="1">
        <v>89</v>
      </c>
      <c r="J67" s="7">
        <v>0.27847222222222223</v>
      </c>
      <c r="K67" s="1"/>
      <c r="L67" s="1"/>
      <c r="M67" s="1"/>
      <c r="N67" s="1"/>
      <c r="O67" s="1"/>
      <c r="P67" s="1"/>
      <c r="Q67" s="1"/>
      <c r="R67" s="1"/>
      <c r="S67" s="1"/>
      <c r="T67" s="1"/>
      <c r="U67" s="1" t="s">
        <v>12</v>
      </c>
      <c r="V67" s="1" t="s">
        <v>26</v>
      </c>
    </row>
    <row r="68" spans="1:22" ht="14.25" customHeight="1" x14ac:dyDescent="0.25">
      <c r="A68">
        <v>1</v>
      </c>
      <c r="B68" s="1" t="s">
        <v>17</v>
      </c>
      <c r="C68" s="6">
        <v>43565</v>
      </c>
      <c r="D68" s="22">
        <v>43556</v>
      </c>
      <c r="E68" s="1">
        <v>200</v>
      </c>
      <c r="F68" s="7">
        <v>0.32430555555555557</v>
      </c>
      <c r="G68" s="1">
        <v>240</v>
      </c>
      <c r="H68" s="7">
        <v>0.31666666666666665</v>
      </c>
      <c r="I68" s="1">
        <v>84</v>
      </c>
      <c r="J68" s="7">
        <v>0.27638888888888885</v>
      </c>
      <c r="K68" s="1"/>
      <c r="L68" s="1"/>
      <c r="M68" s="1"/>
      <c r="N68" s="1"/>
      <c r="O68" s="1"/>
      <c r="P68" s="1"/>
      <c r="Q68" s="1"/>
      <c r="R68" s="1"/>
      <c r="S68" s="1"/>
      <c r="T68" s="1"/>
      <c r="U68" s="1" t="s">
        <v>15</v>
      </c>
      <c r="V68" s="1"/>
    </row>
    <row r="69" spans="1:22" ht="14.25" customHeight="1" x14ac:dyDescent="0.25">
      <c r="A69">
        <v>1</v>
      </c>
      <c r="B69" s="1" t="s">
        <v>17</v>
      </c>
      <c r="C69" s="6">
        <v>43566</v>
      </c>
      <c r="D69" s="22">
        <v>43556</v>
      </c>
      <c r="E69" s="1" t="s">
        <v>11</v>
      </c>
      <c r="F69" s="7">
        <v>0.29166666666666669</v>
      </c>
      <c r="G69" s="1">
        <v>249</v>
      </c>
      <c r="H69" s="7">
        <v>0.28125</v>
      </c>
      <c r="I69" s="1">
        <v>84</v>
      </c>
      <c r="J69" s="7">
        <v>0.45694444444444443</v>
      </c>
      <c r="K69" s="1"/>
      <c r="L69" s="1"/>
      <c r="M69" s="1"/>
      <c r="N69" s="1"/>
      <c r="O69" s="1"/>
      <c r="P69" s="1"/>
      <c r="Q69" s="1"/>
      <c r="R69" s="1"/>
      <c r="S69" s="1"/>
      <c r="T69" s="1"/>
      <c r="U69" s="1" t="s">
        <v>25</v>
      </c>
      <c r="V69" s="1" t="s">
        <v>26</v>
      </c>
    </row>
    <row r="70" spans="1:22" ht="14.25" customHeight="1" x14ac:dyDescent="0.25">
      <c r="A70">
        <v>1</v>
      </c>
      <c r="B70" s="1" t="s">
        <v>17</v>
      </c>
      <c r="C70" s="6">
        <v>43567</v>
      </c>
      <c r="D70" s="22">
        <v>43556</v>
      </c>
      <c r="E70" s="1">
        <v>200</v>
      </c>
      <c r="F70" s="7">
        <v>0.3347222222222222</v>
      </c>
      <c r="G70" s="1">
        <v>240</v>
      </c>
      <c r="H70" s="7">
        <v>0.32708333333333334</v>
      </c>
      <c r="I70" s="1">
        <v>80</v>
      </c>
      <c r="J70" s="7">
        <v>0.28472222222222221</v>
      </c>
      <c r="K70" s="1"/>
      <c r="L70" s="1"/>
      <c r="M70" s="1"/>
      <c r="N70" s="1"/>
      <c r="O70" s="1"/>
      <c r="P70" s="1"/>
      <c r="Q70" s="1"/>
      <c r="R70" s="1"/>
      <c r="S70" s="1"/>
      <c r="T70" s="1"/>
      <c r="U70" s="1" t="s">
        <v>12</v>
      </c>
      <c r="V70" s="1"/>
    </row>
    <row r="71" spans="1:22" ht="14.25" customHeight="1" x14ac:dyDescent="0.25">
      <c r="A71">
        <v>1</v>
      </c>
      <c r="B71" s="1" t="s">
        <v>17</v>
      </c>
      <c r="C71" s="6">
        <v>43568</v>
      </c>
      <c r="D71" s="22">
        <v>43556</v>
      </c>
      <c r="E71" s="1">
        <v>200</v>
      </c>
      <c r="F71" s="7">
        <v>0.28958333333333336</v>
      </c>
      <c r="G71" s="1">
        <v>240</v>
      </c>
      <c r="H71" s="7">
        <v>0.28125</v>
      </c>
      <c r="I71" s="1">
        <v>85</v>
      </c>
      <c r="J71" s="7">
        <v>0.30416666666666664</v>
      </c>
      <c r="K71" s="1"/>
      <c r="L71" s="1"/>
      <c r="M71" s="1"/>
      <c r="N71" s="1"/>
      <c r="O71" s="1"/>
      <c r="P71" s="1"/>
      <c r="Q71" s="1"/>
      <c r="R71" s="1"/>
      <c r="S71" s="1"/>
      <c r="T71" s="1"/>
      <c r="U71" s="1" t="s">
        <v>12</v>
      </c>
      <c r="V71" s="1"/>
    </row>
    <row r="72" spans="1:22" ht="14.25" customHeight="1" x14ac:dyDescent="0.25">
      <c r="A72">
        <v>1</v>
      </c>
      <c r="B72" s="1" t="s">
        <v>17</v>
      </c>
      <c r="C72" s="6">
        <v>43570</v>
      </c>
      <c r="D72" s="22">
        <v>43556</v>
      </c>
      <c r="E72" s="1" t="s">
        <v>11</v>
      </c>
      <c r="F72" s="7">
        <v>0.29930555555555555</v>
      </c>
      <c r="G72" s="1">
        <v>270</v>
      </c>
      <c r="H72" s="7">
        <v>0.29236111111111113</v>
      </c>
      <c r="I72" s="1">
        <v>103</v>
      </c>
      <c r="J72" s="7">
        <v>0.28611111111111115</v>
      </c>
      <c r="K72" s="1"/>
      <c r="L72" s="1"/>
      <c r="M72" s="1"/>
      <c r="N72" s="1"/>
      <c r="O72" s="1"/>
      <c r="P72" s="1"/>
      <c r="Q72" s="1"/>
      <c r="R72" s="1"/>
      <c r="S72" s="1"/>
      <c r="T72" s="1"/>
      <c r="U72" s="1" t="s">
        <v>12</v>
      </c>
      <c r="V72" s="1" t="s">
        <v>26</v>
      </c>
    </row>
    <row r="73" spans="1:22" ht="14.25" customHeight="1" x14ac:dyDescent="0.25">
      <c r="A73">
        <v>1</v>
      </c>
      <c r="B73" s="1" t="s">
        <v>17</v>
      </c>
      <c r="C73" s="6">
        <v>43571</v>
      </c>
      <c r="D73" s="22">
        <v>43556</v>
      </c>
      <c r="E73" s="1">
        <v>200</v>
      </c>
      <c r="F73" s="7">
        <v>0.28958333333333336</v>
      </c>
      <c r="G73" s="1">
        <v>250</v>
      </c>
      <c r="H73" s="7">
        <v>0.27986111111111112</v>
      </c>
      <c r="I73" s="1">
        <v>95</v>
      </c>
      <c r="J73" s="7">
        <v>0.30208333333333331</v>
      </c>
      <c r="K73" s="1"/>
      <c r="L73" s="1"/>
      <c r="M73" s="1"/>
      <c r="N73" s="1"/>
      <c r="O73" s="1"/>
      <c r="P73" s="1"/>
      <c r="Q73" s="1"/>
      <c r="R73" s="1"/>
      <c r="S73" s="1"/>
      <c r="T73" s="1"/>
      <c r="U73" s="1" t="s">
        <v>12</v>
      </c>
      <c r="V73" s="1"/>
    </row>
    <row r="74" spans="1:22" ht="14.25" customHeight="1" x14ac:dyDescent="0.25">
      <c r="A74">
        <v>1</v>
      </c>
      <c r="B74" s="1" t="s">
        <v>17</v>
      </c>
      <c r="C74" s="6">
        <v>43577</v>
      </c>
      <c r="D74" s="22">
        <v>43556</v>
      </c>
      <c r="E74" s="1" t="s">
        <v>11</v>
      </c>
      <c r="F74" s="7">
        <v>0.29305555555555557</v>
      </c>
      <c r="G74" s="1">
        <v>260</v>
      </c>
      <c r="H74" s="7">
        <v>0.27986111111111112</v>
      </c>
      <c r="I74" s="1">
        <v>98</v>
      </c>
      <c r="J74" s="7">
        <v>0.27638888888888885</v>
      </c>
      <c r="K74" s="1"/>
      <c r="L74" s="1"/>
      <c r="M74" s="1"/>
      <c r="N74" s="1"/>
      <c r="O74" s="1"/>
      <c r="P74" s="1"/>
      <c r="Q74" s="1"/>
      <c r="R74" s="1"/>
      <c r="S74" s="1"/>
      <c r="T74" s="1"/>
      <c r="U74" s="1" t="s">
        <v>14</v>
      </c>
      <c r="V74" s="1" t="s">
        <v>26</v>
      </c>
    </row>
    <row r="75" spans="1:22" ht="14.25" customHeight="1" x14ac:dyDescent="0.25">
      <c r="A75">
        <v>1</v>
      </c>
      <c r="B75" s="1" t="s">
        <v>17</v>
      </c>
      <c r="C75" s="6">
        <v>43578</v>
      </c>
      <c r="D75" s="22">
        <v>43556</v>
      </c>
      <c r="E75" s="1">
        <v>190</v>
      </c>
      <c r="F75" s="7">
        <v>0.29791666666666666</v>
      </c>
      <c r="G75" s="1">
        <v>280</v>
      </c>
      <c r="H75" s="7">
        <v>0.29305555555555557</v>
      </c>
      <c r="I75" s="1">
        <v>96</v>
      </c>
      <c r="J75" s="7">
        <v>0.28194444444444444</v>
      </c>
      <c r="K75" s="1"/>
      <c r="L75" s="1"/>
      <c r="M75" s="1"/>
      <c r="N75" s="1"/>
      <c r="O75" s="1"/>
      <c r="P75" s="1"/>
      <c r="Q75" s="1"/>
      <c r="R75" s="1"/>
      <c r="S75" s="1"/>
      <c r="T75" s="1"/>
      <c r="U75" s="1" t="s">
        <v>12</v>
      </c>
      <c r="V75" s="1"/>
    </row>
    <row r="76" spans="1:22" ht="14.25" customHeight="1" x14ac:dyDescent="0.25">
      <c r="A76">
        <v>1</v>
      </c>
      <c r="B76" s="1" t="s">
        <v>17</v>
      </c>
      <c r="C76" s="6">
        <v>43579</v>
      </c>
      <c r="D76" s="22">
        <v>43556</v>
      </c>
      <c r="E76" s="1">
        <v>200</v>
      </c>
      <c r="F76" s="7">
        <v>0.31458333333333333</v>
      </c>
      <c r="G76" s="1">
        <v>240</v>
      </c>
      <c r="H76" s="7">
        <v>0.30972222222222223</v>
      </c>
      <c r="I76" s="1">
        <v>89</v>
      </c>
      <c r="J76" s="7">
        <v>0.33263888888888887</v>
      </c>
      <c r="K76" s="1"/>
      <c r="L76" s="1"/>
      <c r="M76" s="1"/>
      <c r="N76" s="1"/>
      <c r="O76" s="1"/>
      <c r="P76" s="1"/>
      <c r="Q76" s="1"/>
      <c r="R76" s="1"/>
      <c r="S76" s="1"/>
      <c r="T76" s="1"/>
      <c r="U76" s="1" t="s">
        <v>12</v>
      </c>
      <c r="V76" s="1"/>
    </row>
    <row r="77" spans="1:22" ht="14.25" customHeight="1" x14ac:dyDescent="0.25">
      <c r="A77">
        <v>1</v>
      </c>
      <c r="B77" s="1" t="s">
        <v>17</v>
      </c>
      <c r="C77" s="6">
        <v>43580</v>
      </c>
      <c r="D77" s="22">
        <v>43556</v>
      </c>
      <c r="E77" s="1">
        <v>290</v>
      </c>
      <c r="F77" s="7">
        <v>0.31388888888888888</v>
      </c>
      <c r="G77" s="1">
        <v>230</v>
      </c>
      <c r="H77" s="7">
        <v>0.29930555555555555</v>
      </c>
      <c r="I77" s="1">
        <v>84</v>
      </c>
      <c r="J77" s="7">
        <v>0.28472222222222221</v>
      </c>
      <c r="K77" s="1"/>
      <c r="L77" s="1"/>
      <c r="M77" s="1"/>
      <c r="N77" s="1"/>
      <c r="O77" s="1"/>
      <c r="P77" s="1"/>
      <c r="Q77" s="1"/>
      <c r="R77" s="1"/>
      <c r="S77" s="1"/>
      <c r="T77" s="1"/>
      <c r="U77" s="1" t="s">
        <v>12</v>
      </c>
      <c r="V77" s="1"/>
    </row>
    <row r="78" spans="1:22" ht="14.25" customHeight="1" x14ac:dyDescent="0.25">
      <c r="A78">
        <v>1</v>
      </c>
      <c r="B78" s="1" t="s">
        <v>17</v>
      </c>
      <c r="C78" s="6">
        <v>43581</v>
      </c>
      <c r="D78" s="22">
        <v>43556</v>
      </c>
      <c r="E78" s="1" t="s">
        <v>11</v>
      </c>
      <c r="F78" s="7">
        <v>0.29930555555555555</v>
      </c>
      <c r="G78" s="1">
        <v>252</v>
      </c>
      <c r="H78" s="7">
        <v>0.27708333333333335</v>
      </c>
      <c r="I78" s="1">
        <v>85</v>
      </c>
      <c r="J78" s="7">
        <v>0.28263888888888888</v>
      </c>
      <c r="K78" s="1"/>
      <c r="L78" s="7"/>
      <c r="M78" s="1"/>
      <c r="N78" s="7"/>
      <c r="O78" s="1"/>
      <c r="P78" s="1"/>
      <c r="Q78" s="1"/>
      <c r="R78" s="1"/>
      <c r="S78" s="1"/>
      <c r="T78" s="1"/>
      <c r="U78" s="1"/>
      <c r="V78" s="1" t="s">
        <v>27</v>
      </c>
    </row>
    <row r="79" spans="1:22" ht="14.25" customHeight="1" x14ac:dyDescent="0.25">
      <c r="A79">
        <v>1</v>
      </c>
      <c r="B79" s="1" t="s">
        <v>17</v>
      </c>
      <c r="C79" s="6">
        <v>43582</v>
      </c>
      <c r="D79" s="22">
        <v>43556</v>
      </c>
      <c r="E79" s="1" t="s">
        <v>11</v>
      </c>
      <c r="F79" s="7">
        <v>0.44930555555555557</v>
      </c>
      <c r="G79" s="1">
        <v>240</v>
      </c>
      <c r="H79" s="7">
        <v>0.48402777777777778</v>
      </c>
      <c r="I79" s="1">
        <v>80</v>
      </c>
      <c r="J79" s="7">
        <v>0.48680555555555555</v>
      </c>
      <c r="K79" s="1"/>
      <c r="L79" s="7"/>
      <c r="M79" s="1"/>
      <c r="N79" s="7"/>
      <c r="O79" s="1"/>
      <c r="P79" s="1"/>
      <c r="Q79" s="1"/>
      <c r="R79" s="1"/>
      <c r="S79" s="1"/>
      <c r="T79" s="1"/>
      <c r="U79" s="1"/>
      <c r="V79" s="1" t="s">
        <v>28</v>
      </c>
    </row>
    <row r="80" spans="1:22" ht="14.25" customHeight="1" x14ac:dyDescent="0.25">
      <c r="A80">
        <v>1</v>
      </c>
      <c r="B80" s="1" t="s">
        <v>17</v>
      </c>
      <c r="C80" s="6">
        <v>43584</v>
      </c>
      <c r="D80" s="22">
        <v>43556</v>
      </c>
      <c r="E80" s="1" t="s">
        <v>11</v>
      </c>
      <c r="F80" s="7">
        <v>0.4152777777777778</v>
      </c>
      <c r="G80" s="1">
        <v>240</v>
      </c>
      <c r="H80" s="7">
        <v>0.31180555555555556</v>
      </c>
      <c r="I80" s="1">
        <v>85</v>
      </c>
      <c r="J80" s="7">
        <v>0.28680555555555554</v>
      </c>
      <c r="K80" s="1"/>
      <c r="L80" s="7"/>
      <c r="M80" s="1"/>
      <c r="N80" s="7"/>
      <c r="O80" s="1"/>
      <c r="P80" s="1"/>
      <c r="Q80" s="1"/>
      <c r="R80" s="1"/>
      <c r="S80" s="1"/>
      <c r="T80" s="1"/>
      <c r="U80" s="1"/>
      <c r="V80" s="1" t="s">
        <v>28</v>
      </c>
    </row>
    <row r="81" spans="1:22" ht="14.25" customHeight="1" x14ac:dyDescent="0.25">
      <c r="A81">
        <v>1</v>
      </c>
      <c r="B81" s="1" t="s">
        <v>17</v>
      </c>
      <c r="C81" s="6">
        <v>43585</v>
      </c>
      <c r="D81" s="22">
        <v>43556</v>
      </c>
      <c r="E81" s="1" t="s">
        <v>11</v>
      </c>
      <c r="F81" s="7">
        <v>0.30902777777777779</v>
      </c>
      <c r="G81" s="1">
        <v>240</v>
      </c>
      <c r="H81" s="7">
        <v>0.30208333333333331</v>
      </c>
      <c r="I81" s="1">
        <v>86</v>
      </c>
      <c r="J81" s="7">
        <v>0.32847222222222222</v>
      </c>
      <c r="K81" s="1"/>
      <c r="L81" s="7"/>
      <c r="M81" s="1"/>
      <c r="N81" s="7"/>
      <c r="O81" s="1"/>
      <c r="P81" s="1"/>
      <c r="Q81" s="1"/>
      <c r="R81" s="1"/>
      <c r="S81" s="1"/>
      <c r="T81" s="1"/>
      <c r="U81" s="1"/>
      <c r="V81" s="1" t="s">
        <v>29</v>
      </c>
    </row>
    <row r="82" spans="1:22" ht="14.25" customHeight="1" x14ac:dyDescent="0.25">
      <c r="A82">
        <v>1</v>
      </c>
      <c r="B82" s="1" t="s">
        <v>17</v>
      </c>
      <c r="C82" s="6">
        <v>43587</v>
      </c>
      <c r="D82" s="22">
        <v>43586</v>
      </c>
      <c r="E82" s="1" t="s">
        <v>11</v>
      </c>
      <c r="F82" s="7">
        <v>0.28055555555555556</v>
      </c>
      <c r="G82" s="1">
        <v>240</v>
      </c>
      <c r="H82" s="7">
        <v>0.27291666666666664</v>
      </c>
      <c r="I82" s="1">
        <v>110</v>
      </c>
      <c r="J82" s="7">
        <v>0.26458333333333334</v>
      </c>
      <c r="K82" s="1"/>
      <c r="L82" s="7"/>
      <c r="M82" s="1"/>
      <c r="N82" s="7"/>
      <c r="O82" s="1"/>
      <c r="P82" s="1"/>
      <c r="Q82" s="1"/>
      <c r="R82" s="1"/>
      <c r="S82" s="1"/>
      <c r="T82" s="1"/>
      <c r="U82" s="1"/>
      <c r="V82" s="1" t="s">
        <v>29</v>
      </c>
    </row>
    <row r="83" spans="1:22" ht="14.25" customHeight="1" x14ac:dyDescent="0.25">
      <c r="A83">
        <v>1</v>
      </c>
      <c r="B83" s="1" t="s">
        <v>17</v>
      </c>
      <c r="C83" s="6">
        <v>43588</v>
      </c>
      <c r="D83" s="22">
        <v>43586</v>
      </c>
      <c r="E83" s="1" t="s">
        <v>11</v>
      </c>
      <c r="F83" s="7">
        <v>0.28333333333333333</v>
      </c>
      <c r="G83" s="1">
        <v>240</v>
      </c>
      <c r="H83" s="7">
        <v>0.27569444444444446</v>
      </c>
      <c r="I83" s="1">
        <v>80</v>
      </c>
      <c r="J83" s="7">
        <v>0.43263888888888885</v>
      </c>
      <c r="K83" s="1"/>
      <c r="L83" s="7"/>
      <c r="M83" s="1"/>
      <c r="N83" s="7"/>
      <c r="O83" s="1"/>
      <c r="P83" s="1"/>
      <c r="Q83" s="1"/>
      <c r="R83" s="1"/>
      <c r="S83" s="1"/>
      <c r="T83" s="1"/>
      <c r="U83" s="1"/>
      <c r="V83" s="1" t="s">
        <v>30</v>
      </c>
    </row>
    <row r="84" spans="1:22" ht="14.25" customHeight="1" x14ac:dyDescent="0.25">
      <c r="A84">
        <v>1</v>
      </c>
      <c r="B84" s="1" t="s">
        <v>17</v>
      </c>
      <c r="C84" s="6">
        <v>43589</v>
      </c>
      <c r="D84" s="22">
        <v>43586</v>
      </c>
      <c r="E84" s="1" t="s">
        <v>11</v>
      </c>
      <c r="F84" s="7">
        <v>0.28958333333333336</v>
      </c>
      <c r="G84" s="1">
        <v>240</v>
      </c>
      <c r="H84" s="7">
        <v>0.28541666666666665</v>
      </c>
      <c r="I84" s="1">
        <v>82</v>
      </c>
      <c r="J84" s="7">
        <v>0.30208333333333331</v>
      </c>
      <c r="K84" s="1"/>
      <c r="L84" s="7"/>
      <c r="M84" s="1"/>
      <c r="N84" s="7"/>
      <c r="O84" s="1"/>
      <c r="P84" s="1"/>
      <c r="Q84" s="1"/>
      <c r="R84" s="1"/>
      <c r="S84" s="1"/>
      <c r="T84" s="1"/>
      <c r="U84" s="1"/>
      <c r="V84" s="1" t="s">
        <v>31</v>
      </c>
    </row>
    <row r="85" spans="1:22" ht="14.25" customHeight="1" x14ac:dyDescent="0.25">
      <c r="A85">
        <v>1</v>
      </c>
      <c r="B85" s="1" t="s">
        <v>17</v>
      </c>
      <c r="C85" s="6">
        <v>43591</v>
      </c>
      <c r="D85" s="22">
        <v>43586</v>
      </c>
      <c r="E85" s="1" t="s">
        <v>11</v>
      </c>
      <c r="F85" s="7">
        <v>0.27916666666666667</v>
      </c>
      <c r="G85" s="1">
        <v>245</v>
      </c>
      <c r="H85" s="7">
        <v>0.28402777777777777</v>
      </c>
      <c r="I85" s="1">
        <v>75</v>
      </c>
      <c r="J85" s="7">
        <v>0.27708333333333335</v>
      </c>
      <c r="K85" s="1"/>
      <c r="L85" s="7"/>
      <c r="M85" s="1"/>
      <c r="N85" s="7"/>
      <c r="O85" s="1"/>
      <c r="P85" s="1"/>
      <c r="Q85" s="1"/>
      <c r="R85" s="1"/>
      <c r="S85" s="1"/>
      <c r="T85" s="1"/>
      <c r="U85" s="1"/>
      <c r="V85" s="1" t="s">
        <v>29</v>
      </c>
    </row>
    <row r="86" spans="1:22" ht="14.25" customHeight="1" x14ac:dyDescent="0.25">
      <c r="A86">
        <v>1</v>
      </c>
      <c r="B86" s="1" t="s">
        <v>17</v>
      </c>
      <c r="C86" s="6">
        <v>43592</v>
      </c>
      <c r="D86" s="22">
        <v>43586</v>
      </c>
      <c r="E86" s="1">
        <v>210</v>
      </c>
      <c r="F86" s="7">
        <v>0.31875000000000003</v>
      </c>
      <c r="G86" s="1">
        <v>245</v>
      </c>
      <c r="H86" s="7">
        <v>0.31388888888888888</v>
      </c>
      <c r="I86" s="1">
        <v>84</v>
      </c>
      <c r="J86" s="7">
        <v>0.28680555555555554</v>
      </c>
      <c r="K86" s="1"/>
      <c r="L86" s="7"/>
      <c r="M86" s="1"/>
      <c r="N86" s="7"/>
      <c r="O86" s="1"/>
      <c r="P86" s="1"/>
      <c r="Q86" s="1"/>
      <c r="R86" s="1"/>
      <c r="S86" s="1"/>
      <c r="T86" s="1"/>
      <c r="U86" s="1"/>
      <c r="V86" s="1" t="s">
        <v>23</v>
      </c>
    </row>
    <row r="87" spans="1:22" ht="14.25" customHeight="1" x14ac:dyDescent="0.25">
      <c r="A87">
        <v>1</v>
      </c>
      <c r="B87" s="1" t="s">
        <v>17</v>
      </c>
      <c r="C87" s="6">
        <v>43593</v>
      </c>
      <c r="D87" s="22">
        <v>43586</v>
      </c>
      <c r="E87" s="1">
        <v>170</v>
      </c>
      <c r="F87" s="7">
        <v>0.28611111111111115</v>
      </c>
      <c r="G87" s="1">
        <v>240</v>
      </c>
      <c r="H87" s="7">
        <v>0.28194444444444444</v>
      </c>
      <c r="I87" s="1">
        <v>74</v>
      </c>
      <c r="J87" s="7">
        <v>0.29652777777777778</v>
      </c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14.25" customHeight="1" x14ac:dyDescent="0.25">
      <c r="A88">
        <v>1</v>
      </c>
      <c r="B88" s="1" t="s">
        <v>17</v>
      </c>
      <c r="C88" s="6">
        <v>43594</v>
      </c>
      <c r="D88" s="22">
        <v>43586</v>
      </c>
      <c r="E88" s="1">
        <v>190</v>
      </c>
      <c r="F88" s="7">
        <v>0.29305555555555557</v>
      </c>
      <c r="G88" s="1">
        <v>250</v>
      </c>
      <c r="H88" s="7">
        <v>0.28541666666666665</v>
      </c>
      <c r="I88" s="1">
        <v>79</v>
      </c>
      <c r="J88" s="7">
        <v>0.30763888888888891</v>
      </c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8"/>
    </row>
    <row r="89" spans="1:22" ht="14.25" customHeight="1" x14ac:dyDescent="0.25">
      <c r="A89">
        <v>1</v>
      </c>
      <c r="B89" s="1" t="s">
        <v>17</v>
      </c>
      <c r="C89" s="6">
        <v>43595</v>
      </c>
      <c r="D89" s="22">
        <v>43586</v>
      </c>
      <c r="E89" s="1">
        <v>190</v>
      </c>
      <c r="F89" s="7">
        <v>0.27777777777777779</v>
      </c>
      <c r="G89" s="1">
        <v>240</v>
      </c>
      <c r="H89" s="7">
        <v>0.27291666666666664</v>
      </c>
      <c r="I89" s="1">
        <v>74</v>
      </c>
      <c r="J89" s="7">
        <v>0.27986111111111112</v>
      </c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8"/>
    </row>
    <row r="90" spans="1:22" ht="14.25" customHeight="1" x14ac:dyDescent="0.25">
      <c r="A90">
        <v>1</v>
      </c>
      <c r="B90" s="1" t="s">
        <v>17</v>
      </c>
      <c r="C90" s="6">
        <v>43596</v>
      </c>
      <c r="D90" s="22">
        <v>43586</v>
      </c>
      <c r="E90" s="1">
        <v>160</v>
      </c>
      <c r="F90" s="7">
        <v>0.30624999999999997</v>
      </c>
      <c r="G90" s="1">
        <v>240</v>
      </c>
      <c r="H90" s="7">
        <v>0.2986111111111111</v>
      </c>
      <c r="I90" s="1">
        <v>75</v>
      </c>
      <c r="J90" s="7">
        <v>0.29791666666666666</v>
      </c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8"/>
    </row>
    <row r="91" spans="1:22" ht="14.25" customHeight="1" x14ac:dyDescent="0.25">
      <c r="A91">
        <v>1</v>
      </c>
      <c r="B91" s="1" t="s">
        <v>17</v>
      </c>
      <c r="C91" s="6">
        <v>43598</v>
      </c>
      <c r="D91" s="22">
        <v>43586</v>
      </c>
      <c r="E91" s="1" t="s">
        <v>11</v>
      </c>
      <c r="F91" s="7">
        <v>0.27916666666666667</v>
      </c>
      <c r="G91" s="1">
        <v>250</v>
      </c>
      <c r="H91" s="7">
        <v>0.27708333333333335</v>
      </c>
      <c r="I91" s="1">
        <v>80</v>
      </c>
      <c r="J91" s="7">
        <v>0.29305555555555557</v>
      </c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8"/>
    </row>
    <row r="92" spans="1:22" ht="14.25" customHeight="1" x14ac:dyDescent="0.25">
      <c r="A92">
        <v>1</v>
      </c>
      <c r="B92" s="1" t="s">
        <v>17</v>
      </c>
      <c r="C92" s="6">
        <v>43599</v>
      </c>
      <c r="D92" s="22">
        <v>43586</v>
      </c>
      <c r="E92" s="1">
        <v>160</v>
      </c>
      <c r="F92" s="7">
        <v>0.28263888888888888</v>
      </c>
      <c r="G92" s="1">
        <v>250</v>
      </c>
      <c r="H92" s="7">
        <v>0.27708333333333335</v>
      </c>
      <c r="I92" s="1">
        <v>84</v>
      </c>
      <c r="J92" s="7">
        <v>0.28125</v>
      </c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8"/>
    </row>
    <row r="93" spans="1:22" ht="14.25" customHeight="1" x14ac:dyDescent="0.25">
      <c r="A93">
        <v>1</v>
      </c>
      <c r="B93" s="1" t="s">
        <v>17</v>
      </c>
      <c r="C93" s="6">
        <v>43600</v>
      </c>
      <c r="D93" s="22">
        <v>43586</v>
      </c>
      <c r="E93" s="1">
        <v>190</v>
      </c>
      <c r="F93" s="7">
        <v>0.30277777777777776</v>
      </c>
      <c r="G93" s="1">
        <v>260</v>
      </c>
      <c r="H93" s="7">
        <v>0.28680555555555554</v>
      </c>
      <c r="I93" s="1">
        <v>84</v>
      </c>
      <c r="J93" s="7">
        <v>0.29444444444444445</v>
      </c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8"/>
    </row>
    <row r="94" spans="1:22" x14ac:dyDescent="0.25">
      <c r="A94">
        <v>2</v>
      </c>
      <c r="B94" s="1" t="s">
        <v>36</v>
      </c>
      <c r="C94" s="49">
        <v>43603</v>
      </c>
      <c r="D94" s="20">
        <v>43586</v>
      </c>
      <c r="E94" s="24">
        <v>180</v>
      </c>
      <c r="F94" s="25">
        <v>0.29652777777777778</v>
      </c>
      <c r="G94" s="24">
        <v>293</v>
      </c>
      <c r="H94" s="25">
        <v>0.29097222222222224</v>
      </c>
      <c r="I94" s="24">
        <v>89</v>
      </c>
      <c r="J94" s="25">
        <v>0.31180555555555556</v>
      </c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 t="s">
        <v>23</v>
      </c>
    </row>
    <row r="95" spans="1:22" x14ac:dyDescent="0.25">
      <c r="A95">
        <v>2</v>
      </c>
      <c r="B95" s="1" t="s">
        <v>36</v>
      </c>
      <c r="C95" s="49">
        <v>43605</v>
      </c>
      <c r="D95" s="20">
        <v>43586</v>
      </c>
      <c r="E95" s="24">
        <v>0</v>
      </c>
      <c r="F95" s="25">
        <v>0.30763888888888891</v>
      </c>
      <c r="G95" s="24">
        <v>270</v>
      </c>
      <c r="H95" s="25">
        <v>0.30208333333333331</v>
      </c>
      <c r="I95" s="24">
        <v>91</v>
      </c>
      <c r="J95" s="25">
        <v>0.31388888888888888</v>
      </c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 t="s">
        <v>37</v>
      </c>
    </row>
    <row r="96" spans="1:22" x14ac:dyDescent="0.25">
      <c r="A96">
        <v>2</v>
      </c>
      <c r="B96" s="1" t="s">
        <v>36</v>
      </c>
      <c r="C96" s="49">
        <v>43606</v>
      </c>
      <c r="D96" s="20">
        <v>43586</v>
      </c>
      <c r="E96" s="24">
        <v>0</v>
      </c>
      <c r="F96" s="25">
        <v>0.30486111111111108</v>
      </c>
      <c r="G96" s="24">
        <v>265</v>
      </c>
      <c r="H96" s="25">
        <v>0.30208333333333331</v>
      </c>
      <c r="I96" s="24">
        <v>83</v>
      </c>
      <c r="J96" s="25">
        <v>0.31388888888888888</v>
      </c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 t="s">
        <v>38</v>
      </c>
    </row>
    <row r="97" spans="1:22" x14ac:dyDescent="0.25">
      <c r="A97">
        <v>2</v>
      </c>
      <c r="B97" s="1" t="s">
        <v>36</v>
      </c>
      <c r="C97" s="49">
        <v>43607</v>
      </c>
      <c r="D97" s="20">
        <v>43586</v>
      </c>
      <c r="E97" s="24">
        <v>170</v>
      </c>
      <c r="F97" s="25">
        <v>0.28958333333333336</v>
      </c>
      <c r="G97" s="24">
        <v>263</v>
      </c>
      <c r="H97" s="25">
        <v>0.27986111111111112</v>
      </c>
      <c r="I97" s="24">
        <v>87</v>
      </c>
      <c r="J97" s="25">
        <v>0.29930555555555555</v>
      </c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 t="s">
        <v>39</v>
      </c>
    </row>
    <row r="98" spans="1:22" x14ac:dyDescent="0.25">
      <c r="A98">
        <v>2</v>
      </c>
      <c r="B98" s="1" t="s">
        <v>36</v>
      </c>
      <c r="C98" s="49">
        <v>43608</v>
      </c>
      <c r="D98" s="20">
        <v>43586</v>
      </c>
      <c r="E98" s="24">
        <v>155</v>
      </c>
      <c r="F98" s="25">
        <v>0.30486111111111108</v>
      </c>
      <c r="G98" s="24">
        <v>250</v>
      </c>
      <c r="H98" s="25">
        <v>0.30902777777777779</v>
      </c>
      <c r="I98" s="24">
        <v>82</v>
      </c>
      <c r="J98" s="25">
        <v>0.46319444444444446</v>
      </c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 t="s">
        <v>40</v>
      </c>
    </row>
    <row r="99" spans="1:22" x14ac:dyDescent="0.25">
      <c r="A99">
        <v>2</v>
      </c>
      <c r="B99" s="1" t="s">
        <v>36</v>
      </c>
      <c r="C99" s="49">
        <v>43609</v>
      </c>
      <c r="D99" s="20">
        <v>43586</v>
      </c>
      <c r="E99" s="24">
        <v>190</v>
      </c>
      <c r="F99" s="25">
        <v>0.34583333333333338</v>
      </c>
      <c r="G99" s="24">
        <v>280</v>
      </c>
      <c r="H99" s="25">
        <v>0.34722222222222227</v>
      </c>
      <c r="I99" s="24">
        <v>86</v>
      </c>
      <c r="J99" s="25">
        <v>0.35625000000000001</v>
      </c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 t="s">
        <v>41</v>
      </c>
    </row>
    <row r="100" spans="1:22" x14ac:dyDescent="0.25">
      <c r="A100">
        <v>2</v>
      </c>
      <c r="B100" s="1" t="s">
        <v>36</v>
      </c>
      <c r="C100" s="49">
        <v>43610</v>
      </c>
      <c r="D100" s="20">
        <v>43586</v>
      </c>
      <c r="E100" s="24">
        <v>150</v>
      </c>
      <c r="F100" s="25">
        <v>0.3520833333333333</v>
      </c>
      <c r="G100" s="24">
        <v>267</v>
      </c>
      <c r="H100" s="25">
        <v>0.3034722222222222</v>
      </c>
      <c r="I100" s="24">
        <v>85</v>
      </c>
      <c r="J100" s="25">
        <v>0.3347222222222222</v>
      </c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 t="s">
        <v>42</v>
      </c>
    </row>
    <row r="101" spans="1:22" x14ac:dyDescent="0.25">
      <c r="A101">
        <v>2</v>
      </c>
      <c r="B101" s="1" t="s">
        <v>36</v>
      </c>
      <c r="C101" s="49">
        <v>43612</v>
      </c>
      <c r="D101" s="20">
        <v>43586</v>
      </c>
      <c r="E101" s="24">
        <v>150</v>
      </c>
      <c r="F101" s="25">
        <v>0.35069444444444442</v>
      </c>
      <c r="G101" s="24">
        <v>250</v>
      </c>
      <c r="H101" s="25">
        <v>0.34722222222222227</v>
      </c>
      <c r="I101" s="24">
        <v>82</v>
      </c>
      <c r="J101" s="25">
        <v>0.46597222222222223</v>
      </c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 t="s">
        <v>39</v>
      </c>
    </row>
    <row r="102" spans="1:22" x14ac:dyDescent="0.25">
      <c r="A102">
        <v>2</v>
      </c>
      <c r="B102" s="1" t="s">
        <v>36</v>
      </c>
      <c r="C102" s="49">
        <v>43613</v>
      </c>
      <c r="D102" s="20">
        <v>43586</v>
      </c>
      <c r="E102" s="24">
        <v>150</v>
      </c>
      <c r="F102" s="25">
        <v>0.28750000000000003</v>
      </c>
      <c r="G102" s="24">
        <v>260</v>
      </c>
      <c r="H102" s="25">
        <v>0.28680555555555554</v>
      </c>
      <c r="I102" s="24">
        <v>83</v>
      </c>
      <c r="J102" s="25">
        <v>0.30833333333333335</v>
      </c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 t="s">
        <v>23</v>
      </c>
    </row>
    <row r="103" spans="1:22" x14ac:dyDescent="0.25">
      <c r="A103">
        <v>2</v>
      </c>
      <c r="B103" s="1" t="s">
        <v>36</v>
      </c>
      <c r="C103" s="49">
        <v>43614</v>
      </c>
      <c r="D103" s="20">
        <v>43586</v>
      </c>
      <c r="E103" s="24">
        <v>170</v>
      </c>
      <c r="F103" s="25">
        <v>0.30763888888888891</v>
      </c>
      <c r="G103" s="24">
        <v>256</v>
      </c>
      <c r="H103" s="25">
        <v>0.30208333333333331</v>
      </c>
      <c r="I103" s="24">
        <v>83</v>
      </c>
      <c r="J103" s="25">
        <v>0.34166666666666662</v>
      </c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 t="s">
        <v>43</v>
      </c>
    </row>
    <row r="104" spans="1:22" x14ac:dyDescent="0.25">
      <c r="A104">
        <v>2</v>
      </c>
      <c r="B104" s="1" t="s">
        <v>36</v>
      </c>
      <c r="C104" s="49">
        <v>43615</v>
      </c>
      <c r="D104" s="20">
        <v>43586</v>
      </c>
      <c r="E104" s="24">
        <v>145</v>
      </c>
      <c r="F104" s="25">
        <v>6.8749999999999992E-2</v>
      </c>
      <c r="G104" s="24">
        <v>265</v>
      </c>
      <c r="H104" s="25">
        <v>0.50069444444444444</v>
      </c>
      <c r="I104" s="24">
        <v>82</v>
      </c>
      <c r="J104" s="25">
        <v>0.4777777777777778</v>
      </c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 t="s">
        <v>39</v>
      </c>
    </row>
    <row r="105" spans="1:22" x14ac:dyDescent="0.25">
      <c r="A105">
        <v>2</v>
      </c>
      <c r="B105" s="1" t="s">
        <v>36</v>
      </c>
      <c r="C105" s="51">
        <v>43616</v>
      </c>
      <c r="D105" s="20">
        <v>43586</v>
      </c>
      <c r="E105" s="27">
        <v>160</v>
      </c>
      <c r="F105" s="28">
        <v>0.2902777777777778</v>
      </c>
      <c r="G105" s="24">
        <v>247</v>
      </c>
      <c r="H105" s="25">
        <v>0.27986111111111112</v>
      </c>
      <c r="I105" s="24">
        <v>84</v>
      </c>
      <c r="J105" s="25">
        <v>0.30833333333333335</v>
      </c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 t="s">
        <v>23</v>
      </c>
    </row>
    <row r="106" spans="1:22" x14ac:dyDescent="0.25">
      <c r="A106">
        <v>2</v>
      </c>
      <c r="B106" s="1" t="s">
        <v>36</v>
      </c>
      <c r="C106" s="49">
        <v>43617</v>
      </c>
      <c r="D106" s="20">
        <v>43617</v>
      </c>
      <c r="E106" s="24">
        <v>150</v>
      </c>
      <c r="F106" s="25">
        <v>0.43263888888888885</v>
      </c>
      <c r="G106" s="24">
        <v>245</v>
      </c>
      <c r="H106" s="25">
        <v>0.4145833333333333</v>
      </c>
      <c r="I106" s="24">
        <v>82</v>
      </c>
      <c r="J106" s="25">
        <v>0.42222222222222222</v>
      </c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5" t="s">
        <v>12</v>
      </c>
      <c r="V106" s="1" t="s">
        <v>44</v>
      </c>
    </row>
    <row r="107" spans="1:22" x14ac:dyDescent="0.25">
      <c r="A107">
        <v>2</v>
      </c>
      <c r="B107" s="1" t="s">
        <v>36</v>
      </c>
      <c r="C107" s="49">
        <v>43620</v>
      </c>
      <c r="D107" s="20">
        <v>43617</v>
      </c>
      <c r="E107" s="24">
        <v>110</v>
      </c>
      <c r="F107" s="25">
        <v>0.28263888888888888</v>
      </c>
      <c r="G107" s="24">
        <v>240</v>
      </c>
      <c r="H107" s="25">
        <v>0.27916666666666667</v>
      </c>
      <c r="I107" s="24">
        <v>80</v>
      </c>
      <c r="J107" s="25">
        <v>0.2986111111111111</v>
      </c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5" t="s">
        <v>12</v>
      </c>
      <c r="V107" s="1" t="s">
        <v>44</v>
      </c>
    </row>
    <row r="108" spans="1:22" x14ac:dyDescent="0.25">
      <c r="A108">
        <v>2</v>
      </c>
      <c r="B108" s="1" t="s">
        <v>36</v>
      </c>
      <c r="C108" s="49">
        <v>43621</v>
      </c>
      <c r="D108" s="20">
        <v>43617</v>
      </c>
      <c r="E108" s="24">
        <v>135</v>
      </c>
      <c r="F108" s="25">
        <v>0.30902777777777779</v>
      </c>
      <c r="G108" s="24">
        <v>210</v>
      </c>
      <c r="H108" s="25">
        <v>0.31805555555555554</v>
      </c>
      <c r="I108" s="24">
        <v>80</v>
      </c>
      <c r="J108" s="25">
        <v>0.32222222222222224</v>
      </c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5" t="s">
        <v>12</v>
      </c>
      <c r="V108" s="1" t="s">
        <v>44</v>
      </c>
    </row>
    <row r="109" spans="1:22" x14ac:dyDescent="0.25">
      <c r="A109">
        <v>2</v>
      </c>
      <c r="B109" s="1" t="s">
        <v>36</v>
      </c>
      <c r="C109" s="49">
        <v>43622</v>
      </c>
      <c r="D109" s="20">
        <v>43617</v>
      </c>
      <c r="E109" s="24">
        <v>120</v>
      </c>
      <c r="F109" s="25">
        <v>0.29236111111111113</v>
      </c>
      <c r="G109" s="24">
        <v>200</v>
      </c>
      <c r="H109" s="25">
        <v>0.30069444444444443</v>
      </c>
      <c r="I109" s="24">
        <v>80</v>
      </c>
      <c r="J109" s="25">
        <v>0.30555555555555552</v>
      </c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 t="s">
        <v>16</v>
      </c>
      <c r="V109" s="1" t="s">
        <v>44</v>
      </c>
    </row>
    <row r="110" spans="1:22" x14ac:dyDescent="0.25">
      <c r="A110">
        <v>2</v>
      </c>
      <c r="B110" s="1" t="s">
        <v>36</v>
      </c>
      <c r="C110" s="49">
        <v>43623</v>
      </c>
      <c r="D110" s="20">
        <v>43617</v>
      </c>
      <c r="E110" s="24">
        <v>165</v>
      </c>
      <c r="F110" s="25">
        <v>0.31180555555555556</v>
      </c>
      <c r="G110" s="24">
        <v>250</v>
      </c>
      <c r="H110" s="25">
        <v>0.28263888888888888</v>
      </c>
      <c r="I110" s="24">
        <v>82</v>
      </c>
      <c r="J110" s="25">
        <v>0.28750000000000003</v>
      </c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5" t="s">
        <v>12</v>
      </c>
      <c r="V110" s="1" t="s">
        <v>44</v>
      </c>
    </row>
    <row r="111" spans="1:22" x14ac:dyDescent="0.25">
      <c r="A111">
        <v>2</v>
      </c>
      <c r="B111" s="1" t="s">
        <v>36</v>
      </c>
      <c r="C111" s="49">
        <v>43624</v>
      </c>
      <c r="D111" s="20">
        <v>43617</v>
      </c>
      <c r="E111" s="24">
        <v>130</v>
      </c>
      <c r="F111" s="25">
        <v>0.28680555555555554</v>
      </c>
      <c r="G111" s="24">
        <v>200</v>
      </c>
      <c r="H111" s="25">
        <v>0.29375000000000001</v>
      </c>
      <c r="I111" s="24">
        <v>79</v>
      </c>
      <c r="J111" s="25">
        <v>0.29722222222222222</v>
      </c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5" t="s">
        <v>12</v>
      </c>
      <c r="V111" s="1" t="s">
        <v>44</v>
      </c>
    </row>
    <row r="112" spans="1:22" x14ac:dyDescent="0.25">
      <c r="A112">
        <v>2</v>
      </c>
      <c r="B112" s="1" t="s">
        <v>36</v>
      </c>
      <c r="C112" s="49">
        <v>43626</v>
      </c>
      <c r="D112" s="20">
        <v>43617</v>
      </c>
      <c r="E112" s="24">
        <v>190</v>
      </c>
      <c r="F112" s="25">
        <v>0.34027777777777773</v>
      </c>
      <c r="G112" s="24">
        <v>265</v>
      </c>
      <c r="H112" s="25">
        <v>0.32708333333333334</v>
      </c>
      <c r="I112" s="24">
        <v>85</v>
      </c>
      <c r="J112" s="25">
        <v>0.36458333333333331</v>
      </c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 t="s">
        <v>16</v>
      </c>
      <c r="V112" s="1" t="s">
        <v>44</v>
      </c>
    </row>
    <row r="113" spans="1:22" x14ac:dyDescent="0.25">
      <c r="A113">
        <v>2</v>
      </c>
      <c r="B113" s="1" t="s">
        <v>36</v>
      </c>
      <c r="C113" s="49">
        <v>43627</v>
      </c>
      <c r="D113" s="20">
        <v>43617</v>
      </c>
      <c r="E113" s="24">
        <v>90</v>
      </c>
      <c r="F113" s="25">
        <v>0.28472222222222221</v>
      </c>
      <c r="G113" s="24">
        <v>220</v>
      </c>
      <c r="H113" s="25">
        <v>0.28958333333333336</v>
      </c>
      <c r="I113" s="24">
        <v>80</v>
      </c>
      <c r="J113" s="25">
        <v>0.29305555555555557</v>
      </c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5" t="s">
        <v>12</v>
      </c>
      <c r="V113" s="1" t="s">
        <v>44</v>
      </c>
    </row>
    <row r="114" spans="1:22" x14ac:dyDescent="0.25">
      <c r="A114">
        <v>2</v>
      </c>
      <c r="B114" s="1" t="s">
        <v>36</v>
      </c>
      <c r="C114" s="49">
        <v>43628</v>
      </c>
      <c r="D114" s="20">
        <v>43617</v>
      </c>
      <c r="E114" s="24">
        <v>170</v>
      </c>
      <c r="F114" s="25">
        <v>0.34513888888888888</v>
      </c>
      <c r="G114" s="24">
        <v>260</v>
      </c>
      <c r="H114" s="25">
        <v>0.30208333333333331</v>
      </c>
      <c r="I114" s="24">
        <v>80</v>
      </c>
      <c r="J114" s="25">
        <v>0.3215277777777778</v>
      </c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5" t="s">
        <v>12</v>
      </c>
      <c r="V114" s="1" t="s">
        <v>44</v>
      </c>
    </row>
    <row r="115" spans="1:22" x14ac:dyDescent="0.25">
      <c r="A115">
        <v>2</v>
      </c>
      <c r="B115" s="1" t="s">
        <v>36</v>
      </c>
      <c r="C115" s="49">
        <v>43629</v>
      </c>
      <c r="D115" s="20">
        <v>43617</v>
      </c>
      <c r="E115" s="24">
        <v>170</v>
      </c>
      <c r="F115" s="25">
        <v>0.32361111111111113</v>
      </c>
      <c r="G115" s="24">
        <v>263</v>
      </c>
      <c r="H115" s="25">
        <v>0.31388888888888888</v>
      </c>
      <c r="I115" s="24">
        <v>80</v>
      </c>
      <c r="J115" s="25">
        <v>0.33958333333333335</v>
      </c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5" t="s">
        <v>12</v>
      </c>
      <c r="V115" s="1" t="s">
        <v>44</v>
      </c>
    </row>
    <row r="116" spans="1:22" x14ac:dyDescent="0.25">
      <c r="A116">
        <v>2</v>
      </c>
      <c r="B116" s="1" t="s">
        <v>36</v>
      </c>
      <c r="C116" s="49">
        <v>43630</v>
      </c>
      <c r="D116" s="20">
        <v>43617</v>
      </c>
      <c r="E116" s="24">
        <v>120</v>
      </c>
      <c r="F116" s="25">
        <v>0.31180555555555556</v>
      </c>
      <c r="G116" s="24">
        <v>200</v>
      </c>
      <c r="H116" s="25">
        <v>0.31319444444444444</v>
      </c>
      <c r="I116" s="24">
        <v>79</v>
      </c>
      <c r="J116" s="25">
        <v>0.31875000000000003</v>
      </c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5" t="s">
        <v>12</v>
      </c>
      <c r="V116" s="1" t="s">
        <v>44</v>
      </c>
    </row>
    <row r="117" spans="1:22" x14ac:dyDescent="0.25">
      <c r="A117">
        <v>2</v>
      </c>
      <c r="B117" s="1" t="s">
        <v>36</v>
      </c>
      <c r="C117" s="49">
        <v>43631</v>
      </c>
      <c r="D117" s="20">
        <v>43617</v>
      </c>
      <c r="E117" s="24">
        <v>160</v>
      </c>
      <c r="F117" s="25">
        <v>0.30624999999999997</v>
      </c>
      <c r="G117" s="24">
        <v>250</v>
      </c>
      <c r="H117" s="25">
        <v>0.2986111111111111</v>
      </c>
      <c r="I117" s="24">
        <v>79</v>
      </c>
      <c r="J117" s="25">
        <v>0.32291666666666669</v>
      </c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5" t="s">
        <v>12</v>
      </c>
      <c r="V117" s="1" t="s">
        <v>44</v>
      </c>
    </row>
    <row r="118" spans="1:22" x14ac:dyDescent="0.25">
      <c r="A118">
        <v>2</v>
      </c>
      <c r="B118" s="1" t="s">
        <v>36</v>
      </c>
      <c r="C118" s="49">
        <v>43633</v>
      </c>
      <c r="D118" s="20">
        <v>43617</v>
      </c>
      <c r="E118" s="24">
        <v>130</v>
      </c>
      <c r="F118" s="25">
        <v>0.33263888888888887</v>
      </c>
      <c r="G118" s="24">
        <v>210</v>
      </c>
      <c r="H118" s="25">
        <v>0.34166666666666662</v>
      </c>
      <c r="I118" s="24">
        <v>82</v>
      </c>
      <c r="J118" s="25">
        <v>0.34930555555555554</v>
      </c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5" t="s">
        <v>12</v>
      </c>
      <c r="V118" s="1" t="s">
        <v>44</v>
      </c>
    </row>
    <row r="119" spans="1:22" x14ac:dyDescent="0.25">
      <c r="A119">
        <v>2</v>
      </c>
      <c r="B119" s="1" t="s">
        <v>36</v>
      </c>
      <c r="C119" s="49">
        <v>43634</v>
      </c>
      <c r="D119" s="20">
        <v>43617</v>
      </c>
      <c r="E119" s="24">
        <v>129</v>
      </c>
      <c r="F119" s="25">
        <v>0.2951388888888889</v>
      </c>
      <c r="G119" s="24">
        <v>230</v>
      </c>
      <c r="H119" s="25">
        <v>0.29305555555555557</v>
      </c>
      <c r="I119" s="24">
        <v>80</v>
      </c>
      <c r="J119" s="25">
        <v>0.30486111111111108</v>
      </c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 t="s">
        <v>16</v>
      </c>
      <c r="V119" s="1" t="s">
        <v>44</v>
      </c>
    </row>
    <row r="120" spans="1:22" x14ac:dyDescent="0.25">
      <c r="A120">
        <v>2</v>
      </c>
      <c r="B120" s="1" t="s">
        <v>36</v>
      </c>
      <c r="C120" s="49">
        <v>43635</v>
      </c>
      <c r="D120" s="20">
        <v>43617</v>
      </c>
      <c r="E120" s="24">
        <v>130</v>
      </c>
      <c r="F120" s="25">
        <v>0.29166666666666669</v>
      </c>
      <c r="G120" s="24">
        <v>230</v>
      </c>
      <c r="H120" s="25">
        <v>0.29236111111111113</v>
      </c>
      <c r="I120" s="24">
        <v>79</v>
      </c>
      <c r="J120" s="25">
        <v>0.29930555555555555</v>
      </c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5" t="s">
        <v>12</v>
      </c>
      <c r="V120" s="1" t="s">
        <v>44</v>
      </c>
    </row>
    <row r="121" spans="1:22" x14ac:dyDescent="0.25">
      <c r="A121">
        <v>2</v>
      </c>
      <c r="B121" s="1" t="s">
        <v>36</v>
      </c>
      <c r="C121" s="49">
        <v>43636</v>
      </c>
      <c r="D121" s="20">
        <v>43617</v>
      </c>
      <c r="E121" s="24">
        <v>155</v>
      </c>
      <c r="F121" s="25">
        <v>0.28958333333333336</v>
      </c>
      <c r="G121" s="24">
        <v>265</v>
      </c>
      <c r="H121" s="25">
        <v>0.28680555555555554</v>
      </c>
      <c r="I121" s="24">
        <v>84</v>
      </c>
      <c r="J121" s="25">
        <v>0.29652777777777778</v>
      </c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5" t="s">
        <v>12</v>
      </c>
      <c r="V121" s="1" t="s">
        <v>44</v>
      </c>
    </row>
    <row r="122" spans="1:22" x14ac:dyDescent="0.25">
      <c r="A122">
        <v>2</v>
      </c>
      <c r="B122" s="1" t="s">
        <v>36</v>
      </c>
      <c r="C122" s="49">
        <v>43637</v>
      </c>
      <c r="D122" s="20">
        <v>43617</v>
      </c>
      <c r="E122" s="24">
        <v>140</v>
      </c>
      <c r="F122" s="25">
        <v>0.41597222222222219</v>
      </c>
      <c r="G122" s="24">
        <v>252</v>
      </c>
      <c r="H122" s="25">
        <v>0.4201388888888889</v>
      </c>
      <c r="I122" s="24">
        <v>83</v>
      </c>
      <c r="J122" s="25">
        <v>0.42777777777777781</v>
      </c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5" t="s">
        <v>12</v>
      </c>
      <c r="V122" s="1" t="s">
        <v>44</v>
      </c>
    </row>
    <row r="123" spans="1:22" x14ac:dyDescent="0.25">
      <c r="A123">
        <v>2</v>
      </c>
      <c r="B123" s="1" t="s">
        <v>36</v>
      </c>
      <c r="C123" s="49">
        <v>43638</v>
      </c>
      <c r="D123" s="20">
        <v>43617</v>
      </c>
      <c r="E123" s="24">
        <v>160</v>
      </c>
      <c r="F123" s="25">
        <v>0.38680555555555557</v>
      </c>
      <c r="G123" s="24">
        <v>270</v>
      </c>
      <c r="H123" s="25">
        <v>0.32291666666666669</v>
      </c>
      <c r="I123" s="24">
        <v>87</v>
      </c>
      <c r="J123" s="25">
        <v>0.33263888888888887</v>
      </c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5" t="s">
        <v>12</v>
      </c>
      <c r="V123" s="1" t="s">
        <v>44</v>
      </c>
    </row>
    <row r="124" spans="1:22" x14ac:dyDescent="0.25">
      <c r="A124">
        <v>2</v>
      </c>
      <c r="B124" s="1" t="s">
        <v>36</v>
      </c>
      <c r="C124" s="49">
        <v>43641</v>
      </c>
      <c r="D124" s="20">
        <v>43617</v>
      </c>
      <c r="E124" s="24">
        <v>97</v>
      </c>
      <c r="F124" s="25">
        <v>0.36319444444444443</v>
      </c>
      <c r="G124" s="24">
        <v>275</v>
      </c>
      <c r="H124" s="25">
        <v>0.34166666666666662</v>
      </c>
      <c r="I124" s="24">
        <v>180</v>
      </c>
      <c r="J124" s="25">
        <v>0.4680555555555555</v>
      </c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5" t="s">
        <v>12</v>
      </c>
      <c r="V124" s="1" t="s">
        <v>44</v>
      </c>
    </row>
    <row r="125" spans="1:22" x14ac:dyDescent="0.25">
      <c r="A125">
        <v>2</v>
      </c>
      <c r="B125" s="1" t="s">
        <v>36</v>
      </c>
      <c r="C125" s="50">
        <v>43642</v>
      </c>
      <c r="D125" s="20">
        <v>43617</v>
      </c>
      <c r="E125" s="29">
        <v>192</v>
      </c>
      <c r="F125" s="30">
        <v>0.27777777777777779</v>
      </c>
      <c r="G125" s="24">
        <v>270</v>
      </c>
      <c r="H125" s="25">
        <v>0.28472222222222221</v>
      </c>
      <c r="I125" s="24">
        <v>94</v>
      </c>
      <c r="J125" s="25">
        <v>0.29166666666666669</v>
      </c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5" t="s">
        <v>12</v>
      </c>
      <c r="V125" s="1"/>
    </row>
    <row r="126" spans="1:22" x14ac:dyDescent="0.25">
      <c r="A126">
        <v>2</v>
      </c>
      <c r="B126" s="1" t="s">
        <v>36</v>
      </c>
      <c r="C126" s="49">
        <v>43643</v>
      </c>
      <c r="D126" s="20">
        <v>43617</v>
      </c>
      <c r="E126" s="24">
        <v>160</v>
      </c>
      <c r="F126" s="25">
        <v>0.29236111111111113</v>
      </c>
      <c r="G126" s="24">
        <v>253</v>
      </c>
      <c r="H126" s="25">
        <v>0.29097222222222224</v>
      </c>
      <c r="I126" s="24">
        <v>83</v>
      </c>
      <c r="J126" s="25">
        <v>0.29583333333333334</v>
      </c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5" t="s">
        <v>12</v>
      </c>
      <c r="V126" s="1"/>
    </row>
    <row r="127" spans="1:22" x14ac:dyDescent="0.25">
      <c r="A127">
        <v>2</v>
      </c>
      <c r="B127" s="1" t="s">
        <v>36</v>
      </c>
      <c r="C127" s="51">
        <v>43644</v>
      </c>
      <c r="D127" s="20">
        <v>43617</v>
      </c>
      <c r="E127" s="27">
        <v>163</v>
      </c>
      <c r="F127" s="28">
        <v>0.28263888888888888</v>
      </c>
      <c r="G127" s="27">
        <v>260</v>
      </c>
      <c r="H127" s="28">
        <v>0.27847222222222223</v>
      </c>
      <c r="I127" s="27">
        <v>81</v>
      </c>
      <c r="J127" s="28">
        <v>0.29444444444444445</v>
      </c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1" t="s">
        <v>12</v>
      </c>
      <c r="V127" s="1"/>
    </row>
    <row r="128" spans="1:22" x14ac:dyDescent="0.25">
      <c r="A128">
        <v>2</v>
      </c>
      <c r="B128" s="1" t="s">
        <v>36</v>
      </c>
      <c r="C128" s="49">
        <v>43645</v>
      </c>
      <c r="D128" s="20">
        <v>43617</v>
      </c>
      <c r="E128" s="24">
        <v>170</v>
      </c>
      <c r="F128" s="25">
        <v>0.30486111111111108</v>
      </c>
      <c r="G128" s="24">
        <v>269</v>
      </c>
      <c r="H128" s="25">
        <v>0.3</v>
      </c>
      <c r="I128" s="24">
        <v>87</v>
      </c>
      <c r="J128" s="25">
        <v>0.31527777777777777</v>
      </c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5" t="s">
        <v>16</v>
      </c>
      <c r="V128" s="1"/>
    </row>
    <row r="129" spans="1:22" x14ac:dyDescent="0.25">
      <c r="A129">
        <v>2</v>
      </c>
      <c r="B129" s="1" t="s">
        <v>36</v>
      </c>
      <c r="C129" s="50">
        <v>43648</v>
      </c>
      <c r="D129" s="20">
        <v>43647</v>
      </c>
      <c r="E129" s="29">
        <v>165</v>
      </c>
      <c r="F129" s="30">
        <v>0.29791666666666666</v>
      </c>
      <c r="G129" s="24">
        <v>270</v>
      </c>
      <c r="H129" s="25">
        <v>0.2902777777777778</v>
      </c>
      <c r="I129" s="24">
        <v>91</v>
      </c>
      <c r="J129" s="25">
        <v>0.31944444444444448</v>
      </c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5" t="s">
        <v>16</v>
      </c>
      <c r="V129" s="1"/>
    </row>
    <row r="130" spans="1:22" x14ac:dyDescent="0.25">
      <c r="A130">
        <v>2</v>
      </c>
      <c r="B130" s="1" t="s">
        <v>36</v>
      </c>
      <c r="C130" s="49">
        <v>43649</v>
      </c>
      <c r="D130" s="20">
        <v>43647</v>
      </c>
      <c r="E130" s="24">
        <v>165</v>
      </c>
      <c r="F130" s="25">
        <v>0.28680555555555554</v>
      </c>
      <c r="G130" s="24">
        <v>270</v>
      </c>
      <c r="H130" s="25">
        <v>0.28402777777777777</v>
      </c>
      <c r="I130" s="24">
        <v>85</v>
      </c>
      <c r="J130" s="25">
        <v>0.31041666666666667</v>
      </c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5" t="s">
        <v>12</v>
      </c>
      <c r="V130" s="1"/>
    </row>
    <row r="131" spans="1:22" x14ac:dyDescent="0.25">
      <c r="A131">
        <v>2</v>
      </c>
      <c r="B131" s="1" t="s">
        <v>36</v>
      </c>
      <c r="C131" s="49">
        <v>43650</v>
      </c>
      <c r="D131" s="20">
        <v>43647</v>
      </c>
      <c r="E131" s="24">
        <v>170</v>
      </c>
      <c r="F131" s="25">
        <v>0.31180555555555556</v>
      </c>
      <c r="G131" s="24">
        <v>240</v>
      </c>
      <c r="H131" s="25">
        <v>0.29305555555555557</v>
      </c>
      <c r="I131" s="24">
        <v>70</v>
      </c>
      <c r="J131" s="25">
        <v>0.3430555555555555</v>
      </c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 t="s">
        <v>12</v>
      </c>
      <c r="V131" s="1"/>
    </row>
    <row r="132" spans="1:22" x14ac:dyDescent="0.25">
      <c r="A132">
        <v>2</v>
      </c>
      <c r="B132" s="1" t="s">
        <v>36</v>
      </c>
      <c r="C132" s="49">
        <v>43651</v>
      </c>
      <c r="D132" s="20">
        <v>43647</v>
      </c>
      <c r="E132" s="24">
        <v>190</v>
      </c>
      <c r="F132" s="25">
        <v>0.37222222222222223</v>
      </c>
      <c r="G132" s="24">
        <v>240</v>
      </c>
      <c r="H132" s="25">
        <v>0.33749999999999997</v>
      </c>
      <c r="I132" s="24">
        <v>80</v>
      </c>
      <c r="J132" s="25">
        <v>0.37777777777777777</v>
      </c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 t="s">
        <v>16</v>
      </c>
      <c r="V132" s="1"/>
    </row>
    <row r="133" spans="1:22" x14ac:dyDescent="0.25">
      <c r="A133">
        <v>2</v>
      </c>
      <c r="B133" s="1" t="s">
        <v>36</v>
      </c>
      <c r="C133" s="49">
        <v>43652</v>
      </c>
      <c r="D133" s="20">
        <v>43647</v>
      </c>
      <c r="E133" s="24">
        <v>158</v>
      </c>
      <c r="F133" s="25">
        <v>0.31388888888888888</v>
      </c>
      <c r="G133" s="24">
        <v>260</v>
      </c>
      <c r="H133" s="25">
        <v>0.30833333333333335</v>
      </c>
      <c r="I133" s="24">
        <v>84</v>
      </c>
      <c r="J133" s="25">
        <v>0.33611111111111108</v>
      </c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5" t="s">
        <v>12</v>
      </c>
      <c r="V133" s="1"/>
    </row>
    <row r="134" spans="1:22" x14ac:dyDescent="0.25">
      <c r="A134">
        <v>2</v>
      </c>
      <c r="B134" s="1" t="s">
        <v>36</v>
      </c>
      <c r="C134" s="49">
        <v>43654</v>
      </c>
      <c r="D134" s="20">
        <v>43647</v>
      </c>
      <c r="E134" s="24">
        <v>157</v>
      </c>
      <c r="F134" s="25">
        <v>0.2902777777777778</v>
      </c>
      <c r="G134" s="24">
        <v>265</v>
      </c>
      <c r="H134" s="25">
        <v>0.28263888888888888</v>
      </c>
      <c r="I134" s="24">
        <v>83</v>
      </c>
      <c r="J134" s="25">
        <v>0.3</v>
      </c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5" t="s">
        <v>12</v>
      </c>
      <c r="V134" s="1"/>
    </row>
    <row r="135" spans="1:22" x14ac:dyDescent="0.25">
      <c r="A135">
        <v>2</v>
      </c>
      <c r="B135" s="1" t="s">
        <v>36</v>
      </c>
      <c r="C135" s="49">
        <v>43656</v>
      </c>
      <c r="D135" s="20">
        <v>43647</v>
      </c>
      <c r="E135" s="24">
        <v>189</v>
      </c>
      <c r="F135" s="25">
        <v>0.27986111111111101</v>
      </c>
      <c r="G135" s="24">
        <v>257</v>
      </c>
      <c r="H135" s="25">
        <v>0.28611111111111115</v>
      </c>
      <c r="I135" s="24">
        <v>82</v>
      </c>
      <c r="J135" s="25">
        <v>0.29444444444444401</v>
      </c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5" t="s">
        <v>12</v>
      </c>
      <c r="V135" s="1"/>
    </row>
    <row r="136" spans="1:22" x14ac:dyDescent="0.25">
      <c r="A136">
        <v>2</v>
      </c>
      <c r="B136" s="1" t="s">
        <v>36</v>
      </c>
      <c r="C136" s="49">
        <v>43658</v>
      </c>
      <c r="D136" s="20">
        <v>43647</v>
      </c>
      <c r="E136" s="24">
        <v>190</v>
      </c>
      <c r="F136" s="25">
        <v>0.3215277777777778</v>
      </c>
      <c r="G136" s="24">
        <v>255</v>
      </c>
      <c r="H136" s="25">
        <v>0.30694444444444441</v>
      </c>
      <c r="I136" s="24">
        <v>83</v>
      </c>
      <c r="J136" s="25">
        <v>0.33611111111111108</v>
      </c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5" t="s">
        <v>12</v>
      </c>
      <c r="V136" s="1"/>
    </row>
    <row r="137" spans="1:22" x14ac:dyDescent="0.25">
      <c r="A137">
        <v>2</v>
      </c>
      <c r="B137" s="1" t="s">
        <v>36</v>
      </c>
      <c r="C137" s="49">
        <v>43659</v>
      </c>
      <c r="D137" s="20">
        <v>43647</v>
      </c>
      <c r="E137" s="24">
        <v>190</v>
      </c>
      <c r="F137" s="25">
        <v>0.29097222222222224</v>
      </c>
      <c r="G137" s="24">
        <v>250</v>
      </c>
      <c r="H137" s="25">
        <v>0.28541666666666665</v>
      </c>
      <c r="I137" s="24">
        <v>81</v>
      </c>
      <c r="J137" s="25">
        <v>0.3</v>
      </c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5" t="s">
        <v>12</v>
      </c>
      <c r="V137" s="1"/>
    </row>
    <row r="138" spans="1:22" x14ac:dyDescent="0.25">
      <c r="A138">
        <v>2</v>
      </c>
      <c r="B138" s="1" t="s">
        <v>36</v>
      </c>
      <c r="C138" s="50">
        <v>43661</v>
      </c>
      <c r="D138" s="20">
        <v>43647</v>
      </c>
      <c r="E138" s="29">
        <v>174</v>
      </c>
      <c r="F138" s="30">
        <v>0.28680555555555554</v>
      </c>
      <c r="G138" s="24">
        <v>251</v>
      </c>
      <c r="H138" s="25">
        <v>0.28333333333333333</v>
      </c>
      <c r="I138" s="24">
        <v>83</v>
      </c>
      <c r="J138" s="25">
        <v>0.2951388888888889</v>
      </c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x14ac:dyDescent="0.25">
      <c r="A139">
        <v>2</v>
      </c>
      <c r="B139" s="1" t="s">
        <v>36</v>
      </c>
      <c r="C139" s="50">
        <v>43662</v>
      </c>
      <c r="D139" s="20">
        <v>43647</v>
      </c>
      <c r="E139" s="29">
        <v>160</v>
      </c>
      <c r="F139" s="30">
        <v>0.30763888888888891</v>
      </c>
      <c r="G139" s="29">
        <v>257</v>
      </c>
      <c r="H139" s="30">
        <v>0.30138888888888887</v>
      </c>
      <c r="I139" s="29">
        <v>84</v>
      </c>
      <c r="J139" s="30">
        <v>0.32222222222222224</v>
      </c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5" t="s">
        <v>12</v>
      </c>
      <c r="V139" s="1"/>
    </row>
    <row r="140" spans="1:22" x14ac:dyDescent="0.25">
      <c r="A140">
        <v>2</v>
      </c>
      <c r="B140" s="1" t="s">
        <v>36</v>
      </c>
      <c r="C140" s="49">
        <v>43663</v>
      </c>
      <c r="D140" s="20">
        <v>43647</v>
      </c>
      <c r="E140" s="24">
        <v>140</v>
      </c>
      <c r="F140" s="25">
        <v>0.34513888888888888</v>
      </c>
      <c r="G140" s="24">
        <v>260</v>
      </c>
      <c r="H140" s="25">
        <v>0.34166666666666662</v>
      </c>
      <c r="I140" s="24">
        <v>82</v>
      </c>
      <c r="J140" s="25">
        <v>0.36319444444444443</v>
      </c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5" t="s">
        <v>12</v>
      </c>
      <c r="V140" s="1"/>
    </row>
    <row r="141" spans="1:22" x14ac:dyDescent="0.25">
      <c r="A141">
        <v>2</v>
      </c>
      <c r="B141" s="1" t="s">
        <v>36</v>
      </c>
      <c r="C141" s="49">
        <v>43664</v>
      </c>
      <c r="D141" s="20">
        <v>43647</v>
      </c>
      <c r="E141" s="24">
        <v>147</v>
      </c>
      <c r="F141" s="25">
        <v>0.2951388888888889</v>
      </c>
      <c r="G141" s="24">
        <v>263</v>
      </c>
      <c r="H141" s="25">
        <v>0.29375000000000001</v>
      </c>
      <c r="I141" s="24">
        <v>84</v>
      </c>
      <c r="J141" s="25">
        <v>0.34513888888888888</v>
      </c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5" t="s">
        <v>12</v>
      </c>
      <c r="V141" s="1"/>
    </row>
    <row r="142" spans="1:22" x14ac:dyDescent="0.25">
      <c r="A142">
        <v>2</v>
      </c>
      <c r="B142" s="1" t="s">
        <v>36</v>
      </c>
      <c r="C142" s="49">
        <v>43665</v>
      </c>
      <c r="D142" s="20">
        <v>43647</v>
      </c>
      <c r="E142" s="24">
        <v>140</v>
      </c>
      <c r="F142" s="25">
        <v>0.31388888888888888</v>
      </c>
      <c r="G142" s="24">
        <v>257</v>
      </c>
      <c r="H142" s="25">
        <v>0.30486111111111108</v>
      </c>
      <c r="I142" s="24">
        <v>80</v>
      </c>
      <c r="J142" s="25">
        <v>0.33402777777777781</v>
      </c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5" t="s">
        <v>12</v>
      </c>
      <c r="V142" s="1"/>
    </row>
    <row r="143" spans="1:22" x14ac:dyDescent="0.25">
      <c r="A143">
        <v>2</v>
      </c>
      <c r="B143" s="1" t="s">
        <v>36</v>
      </c>
      <c r="C143" s="49">
        <v>43668</v>
      </c>
      <c r="D143" s="20">
        <v>43647</v>
      </c>
      <c r="E143" s="24">
        <v>140</v>
      </c>
      <c r="F143" s="25">
        <v>0.30624999999999997</v>
      </c>
      <c r="G143" s="24">
        <v>250</v>
      </c>
      <c r="H143" s="25">
        <v>0.29444444444444445</v>
      </c>
      <c r="I143" s="24">
        <v>81</v>
      </c>
      <c r="J143" s="25">
        <v>0.33124999999999999</v>
      </c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5" t="s">
        <v>12</v>
      </c>
      <c r="V143" s="1"/>
    </row>
    <row r="144" spans="1:22" x14ac:dyDescent="0.25">
      <c r="A144">
        <v>2</v>
      </c>
      <c r="B144" s="1" t="s">
        <v>36</v>
      </c>
      <c r="C144" s="49">
        <v>43669</v>
      </c>
      <c r="D144" s="20">
        <v>43647</v>
      </c>
      <c r="E144" s="24">
        <v>153</v>
      </c>
      <c r="F144" s="25">
        <v>0.29791666666666666</v>
      </c>
      <c r="G144" s="24">
        <v>260</v>
      </c>
      <c r="H144" s="25">
        <v>0.29236111111111113</v>
      </c>
      <c r="I144" s="24">
        <v>82</v>
      </c>
      <c r="J144" s="25">
        <v>0.31875000000000003</v>
      </c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5" t="s">
        <v>12</v>
      </c>
      <c r="V144" s="1"/>
    </row>
    <row r="145" spans="1:22" x14ac:dyDescent="0.25">
      <c r="A145">
        <v>2</v>
      </c>
      <c r="B145" s="1" t="s">
        <v>36</v>
      </c>
      <c r="C145" s="49">
        <v>43670</v>
      </c>
      <c r="D145" s="20">
        <v>43647</v>
      </c>
      <c r="E145" s="24">
        <v>170</v>
      </c>
      <c r="F145" s="25">
        <v>0.30763888888888891</v>
      </c>
      <c r="G145" s="24">
        <v>260</v>
      </c>
      <c r="H145" s="25">
        <v>0.30138888888888887</v>
      </c>
      <c r="I145" s="24">
        <v>83</v>
      </c>
      <c r="J145" s="25">
        <v>0.32430555555555557</v>
      </c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5" t="s">
        <v>12</v>
      </c>
      <c r="V145" s="1"/>
    </row>
    <row r="146" spans="1:22" x14ac:dyDescent="0.25">
      <c r="A146">
        <v>2</v>
      </c>
      <c r="B146" s="1" t="s">
        <v>36</v>
      </c>
      <c r="C146" s="49">
        <v>43671</v>
      </c>
      <c r="D146" s="20">
        <v>43647</v>
      </c>
      <c r="E146" s="24">
        <v>181</v>
      </c>
      <c r="F146" s="25">
        <v>0.28541666666666665</v>
      </c>
      <c r="G146" s="24">
        <v>263</v>
      </c>
      <c r="H146" s="25">
        <v>0.27986111111111112</v>
      </c>
      <c r="I146" s="24">
        <v>82</v>
      </c>
      <c r="J146" s="25">
        <v>0.3</v>
      </c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5" t="s">
        <v>12</v>
      </c>
      <c r="V146" s="1"/>
    </row>
    <row r="147" spans="1:22" x14ac:dyDescent="0.25">
      <c r="A147">
        <v>2</v>
      </c>
      <c r="B147" s="1" t="s">
        <v>36</v>
      </c>
      <c r="C147" s="50">
        <v>43672</v>
      </c>
      <c r="D147" s="20">
        <v>43647</v>
      </c>
      <c r="E147" s="29">
        <v>140</v>
      </c>
      <c r="F147" s="30">
        <v>0.29652777777777778</v>
      </c>
      <c r="G147" s="24">
        <v>247</v>
      </c>
      <c r="H147" s="25">
        <v>0.2902777777777778</v>
      </c>
      <c r="I147" s="24">
        <v>78</v>
      </c>
      <c r="J147" s="25">
        <v>0.31875000000000003</v>
      </c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5" t="s">
        <v>12</v>
      </c>
      <c r="V147" s="1"/>
    </row>
    <row r="148" spans="1:22" x14ac:dyDescent="0.25">
      <c r="A148">
        <v>2</v>
      </c>
      <c r="B148" s="1" t="s">
        <v>36</v>
      </c>
      <c r="C148" s="49">
        <v>43673</v>
      </c>
      <c r="D148" s="20">
        <v>43647</v>
      </c>
      <c r="E148" s="24">
        <v>142</v>
      </c>
      <c r="F148" s="25">
        <v>0.28055555555555556</v>
      </c>
      <c r="G148" s="24">
        <v>245</v>
      </c>
      <c r="H148" s="25">
        <v>0.27708333333333335</v>
      </c>
      <c r="I148" s="24">
        <v>80</v>
      </c>
      <c r="J148" s="25">
        <v>0.29791666666666666</v>
      </c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 t="s">
        <v>10</v>
      </c>
      <c r="V148" s="1"/>
    </row>
    <row r="149" spans="1:22" x14ac:dyDescent="0.25">
      <c r="A149">
        <v>2</v>
      </c>
      <c r="B149" s="1" t="s">
        <v>36</v>
      </c>
      <c r="C149" s="49">
        <v>43675</v>
      </c>
      <c r="D149" s="20">
        <v>43647</v>
      </c>
      <c r="E149" s="24">
        <v>140</v>
      </c>
      <c r="F149" s="25">
        <v>0.30486111111111108</v>
      </c>
      <c r="G149" s="24">
        <v>220</v>
      </c>
      <c r="H149" s="25">
        <v>0.29652777777777778</v>
      </c>
      <c r="I149" s="24">
        <v>67</v>
      </c>
      <c r="J149" s="25">
        <v>0.34027777777777773</v>
      </c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5" t="s">
        <v>12</v>
      </c>
      <c r="V149" s="1"/>
    </row>
    <row r="150" spans="1:22" x14ac:dyDescent="0.25">
      <c r="A150">
        <v>2</v>
      </c>
      <c r="B150" s="1" t="s">
        <v>36</v>
      </c>
      <c r="C150" s="49">
        <v>43676</v>
      </c>
      <c r="D150" s="20">
        <v>43647</v>
      </c>
      <c r="E150" s="24">
        <v>140</v>
      </c>
      <c r="F150" s="25">
        <v>0.32569444444444445</v>
      </c>
      <c r="G150" s="24">
        <v>238</v>
      </c>
      <c r="H150" s="25">
        <v>0.31458333333333333</v>
      </c>
      <c r="I150" s="24">
        <v>67</v>
      </c>
      <c r="J150" s="25">
        <v>0.35000000000000003</v>
      </c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5" t="s">
        <v>12</v>
      </c>
      <c r="V150" s="1"/>
    </row>
    <row r="151" spans="1:22" x14ac:dyDescent="0.25">
      <c r="A151">
        <v>2</v>
      </c>
      <c r="B151" s="1" t="s">
        <v>36</v>
      </c>
      <c r="C151" s="49">
        <v>43677</v>
      </c>
      <c r="D151" s="20">
        <v>43647</v>
      </c>
      <c r="E151" s="24">
        <v>140</v>
      </c>
      <c r="F151" s="25">
        <v>0.28402777777777777</v>
      </c>
      <c r="G151" s="24">
        <v>235</v>
      </c>
      <c r="H151" s="25">
        <v>0.27847222222222223</v>
      </c>
      <c r="I151" s="24">
        <v>60</v>
      </c>
      <c r="J151" s="25">
        <v>0.29791666666666666</v>
      </c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5" t="s">
        <v>12</v>
      </c>
      <c r="V151" s="8"/>
    </row>
    <row r="152" spans="1:22" x14ac:dyDescent="0.25">
      <c r="A152">
        <v>2</v>
      </c>
      <c r="B152" s="1" t="s">
        <v>36</v>
      </c>
      <c r="C152" s="49">
        <v>43678</v>
      </c>
      <c r="D152" s="20">
        <v>43678</v>
      </c>
      <c r="E152" s="24">
        <v>140</v>
      </c>
      <c r="F152" s="25">
        <v>0.2986111111111111</v>
      </c>
      <c r="G152" s="24">
        <v>236</v>
      </c>
      <c r="H152" s="25">
        <v>0.29305555555555557</v>
      </c>
      <c r="I152" s="24">
        <v>68</v>
      </c>
      <c r="J152" s="25">
        <v>0.3215277777777778</v>
      </c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5" t="s">
        <v>12</v>
      </c>
      <c r="V152" s="8"/>
    </row>
    <row r="153" spans="1:22" x14ac:dyDescent="0.25">
      <c r="A153">
        <v>2</v>
      </c>
      <c r="B153" s="1" t="s">
        <v>36</v>
      </c>
      <c r="C153" s="49">
        <v>43679</v>
      </c>
      <c r="D153" s="20">
        <v>43678</v>
      </c>
      <c r="E153" s="24">
        <v>140</v>
      </c>
      <c r="F153" s="25">
        <v>0.3</v>
      </c>
      <c r="G153" s="24">
        <v>235</v>
      </c>
      <c r="H153" s="25">
        <v>0.29444444444444445</v>
      </c>
      <c r="I153" s="24">
        <v>67</v>
      </c>
      <c r="J153" s="25">
        <v>0.31666666666666665</v>
      </c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5" t="s">
        <v>12</v>
      </c>
      <c r="V153" s="8"/>
    </row>
    <row r="154" spans="1:22" x14ac:dyDescent="0.25">
      <c r="A154">
        <v>2</v>
      </c>
      <c r="B154" s="1" t="s">
        <v>36</v>
      </c>
      <c r="C154" s="49">
        <v>43680</v>
      </c>
      <c r="D154" s="20">
        <v>43678</v>
      </c>
      <c r="E154" s="24">
        <v>140</v>
      </c>
      <c r="F154" s="25">
        <v>0.32291666666666669</v>
      </c>
      <c r="G154" s="24">
        <v>230</v>
      </c>
      <c r="H154" s="25">
        <v>0.31666666666666665</v>
      </c>
      <c r="I154" s="24">
        <v>67</v>
      </c>
      <c r="J154" s="25">
        <v>0.34513888888888888</v>
      </c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 t="s">
        <v>16</v>
      </c>
      <c r="V154" s="8"/>
    </row>
    <row r="155" spans="1:22" x14ac:dyDescent="0.25">
      <c r="A155">
        <v>2</v>
      </c>
      <c r="B155" s="1" t="s">
        <v>36</v>
      </c>
      <c r="C155" s="49">
        <v>43682</v>
      </c>
      <c r="D155" s="20">
        <v>43678</v>
      </c>
      <c r="E155" s="24">
        <v>140</v>
      </c>
      <c r="F155" s="25">
        <v>0.28125</v>
      </c>
      <c r="G155" s="24">
        <v>235</v>
      </c>
      <c r="H155" s="25">
        <v>0.27708333333333335</v>
      </c>
      <c r="I155" s="24">
        <v>63</v>
      </c>
      <c r="J155" s="25">
        <v>0.29375000000000001</v>
      </c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5" t="s">
        <v>12</v>
      </c>
      <c r="V155" s="8"/>
    </row>
    <row r="156" spans="1:22" x14ac:dyDescent="0.25">
      <c r="A156">
        <v>2</v>
      </c>
      <c r="B156" s="1" t="s">
        <v>36</v>
      </c>
      <c r="C156" s="49">
        <v>43683</v>
      </c>
      <c r="D156" s="20">
        <v>43678</v>
      </c>
      <c r="E156" s="24">
        <v>140</v>
      </c>
      <c r="F156" s="25">
        <v>0.3034722222222222</v>
      </c>
      <c r="G156" s="24">
        <v>233</v>
      </c>
      <c r="H156" s="25">
        <v>0.29444444444444445</v>
      </c>
      <c r="I156" s="24">
        <v>68</v>
      </c>
      <c r="J156" s="25">
        <v>0.32847222222222222</v>
      </c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5" t="s">
        <v>12</v>
      </c>
      <c r="V156" s="8"/>
    </row>
    <row r="157" spans="1:22" x14ac:dyDescent="0.25">
      <c r="A157">
        <v>2</v>
      </c>
      <c r="B157" s="1" t="s">
        <v>36</v>
      </c>
      <c r="C157" s="49">
        <v>43685</v>
      </c>
      <c r="D157" s="20">
        <v>43678</v>
      </c>
      <c r="E157" s="24">
        <v>170</v>
      </c>
      <c r="F157" s="25">
        <v>0.3</v>
      </c>
      <c r="G157" s="24">
        <v>238</v>
      </c>
      <c r="H157" s="25">
        <v>0.29236111111111113</v>
      </c>
      <c r="I157" s="24">
        <v>69</v>
      </c>
      <c r="J157" s="25">
        <v>0.31180555555555556</v>
      </c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 t="s">
        <v>16</v>
      </c>
      <c r="V157" s="8"/>
    </row>
    <row r="158" spans="1:22" x14ac:dyDescent="0.25">
      <c r="A158">
        <v>2</v>
      </c>
      <c r="B158" s="1" t="s">
        <v>36</v>
      </c>
      <c r="C158" s="49">
        <v>43686</v>
      </c>
      <c r="D158" s="20">
        <v>43678</v>
      </c>
      <c r="E158" s="24">
        <v>170</v>
      </c>
      <c r="F158" s="25">
        <v>0.28333333333333333</v>
      </c>
      <c r="G158" s="24">
        <v>230</v>
      </c>
      <c r="H158" s="25">
        <v>0.27847222222222223</v>
      </c>
      <c r="I158" s="24">
        <v>64</v>
      </c>
      <c r="J158" s="25">
        <v>0.42569444444444443</v>
      </c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5" t="s">
        <v>12</v>
      </c>
      <c r="V158" s="8"/>
    </row>
    <row r="159" spans="1:22" x14ac:dyDescent="0.25">
      <c r="A159">
        <v>2</v>
      </c>
      <c r="B159" s="1" t="s">
        <v>36</v>
      </c>
      <c r="C159" s="49">
        <v>43689</v>
      </c>
      <c r="D159" s="20">
        <v>43678</v>
      </c>
      <c r="E159" s="24">
        <v>150</v>
      </c>
      <c r="F159" s="25">
        <v>0.30763888888888891</v>
      </c>
      <c r="G159" s="24">
        <v>230</v>
      </c>
      <c r="H159" s="25">
        <v>0.3</v>
      </c>
      <c r="I159" s="24">
        <v>45</v>
      </c>
      <c r="J159" s="25">
        <v>0.34027777777777773</v>
      </c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4" t="s">
        <v>45</v>
      </c>
      <c r="V159" s="8"/>
    </row>
    <row r="160" spans="1:22" x14ac:dyDescent="0.25">
      <c r="A160">
        <v>2</v>
      </c>
      <c r="B160" s="1" t="s">
        <v>36</v>
      </c>
      <c r="C160" s="49">
        <v>43690</v>
      </c>
      <c r="D160" s="20">
        <v>43678</v>
      </c>
      <c r="E160" s="24">
        <v>180</v>
      </c>
      <c r="F160" s="25">
        <v>0.31388888888888888</v>
      </c>
      <c r="G160" s="24">
        <v>235</v>
      </c>
      <c r="H160" s="25">
        <v>0.30833333333333335</v>
      </c>
      <c r="I160" s="24">
        <v>52</v>
      </c>
      <c r="J160" s="25">
        <v>0.34791666666666665</v>
      </c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4" t="s">
        <v>45</v>
      </c>
      <c r="V160" s="8"/>
    </row>
    <row r="161" spans="1:22" x14ac:dyDescent="0.25">
      <c r="A161">
        <v>2</v>
      </c>
      <c r="B161" s="1" t="s">
        <v>36</v>
      </c>
      <c r="C161" s="49">
        <v>43691</v>
      </c>
      <c r="D161" s="20">
        <v>43678</v>
      </c>
      <c r="E161" s="24">
        <v>185</v>
      </c>
      <c r="F161" s="25">
        <v>0.29652777777777778</v>
      </c>
      <c r="G161" s="24">
        <v>236</v>
      </c>
      <c r="H161" s="25">
        <v>0.29444444444444445</v>
      </c>
      <c r="I161" s="24">
        <v>54</v>
      </c>
      <c r="J161" s="25">
        <v>0.31458333333333333</v>
      </c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5" t="s">
        <v>12</v>
      </c>
      <c r="V161" s="8"/>
    </row>
    <row r="162" spans="1:22" x14ac:dyDescent="0.25">
      <c r="A162">
        <v>2</v>
      </c>
      <c r="B162" s="1" t="s">
        <v>36</v>
      </c>
      <c r="C162" s="49">
        <v>43692</v>
      </c>
      <c r="D162" s="20">
        <v>43678</v>
      </c>
      <c r="E162" s="24">
        <v>190</v>
      </c>
      <c r="F162" s="25">
        <v>0.30833333333333335</v>
      </c>
      <c r="G162" s="24">
        <v>236</v>
      </c>
      <c r="H162" s="25">
        <v>0.28680555555555554</v>
      </c>
      <c r="I162" s="24">
        <v>64</v>
      </c>
      <c r="J162" s="25">
        <v>0.33263888888888887</v>
      </c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 t="s">
        <v>16</v>
      </c>
      <c r="V162" s="8"/>
    </row>
    <row r="163" spans="1:22" x14ac:dyDescent="0.25">
      <c r="A163">
        <v>2</v>
      </c>
      <c r="B163" s="1" t="s">
        <v>36</v>
      </c>
      <c r="C163" s="49">
        <v>43693</v>
      </c>
      <c r="D163" s="20">
        <v>43678</v>
      </c>
      <c r="E163" s="24">
        <v>195</v>
      </c>
      <c r="F163" s="25">
        <v>0.30833333333333335</v>
      </c>
      <c r="G163" s="24">
        <v>239</v>
      </c>
      <c r="H163" s="25">
        <v>0.30069444444444443</v>
      </c>
      <c r="I163" s="24">
        <v>65</v>
      </c>
      <c r="J163" s="25">
        <v>0.33402777777777781</v>
      </c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 t="s">
        <v>16</v>
      </c>
      <c r="V163" s="8"/>
    </row>
    <row r="164" spans="1:22" x14ac:dyDescent="0.25">
      <c r="A164">
        <v>2</v>
      </c>
      <c r="B164" s="1" t="s">
        <v>36</v>
      </c>
      <c r="C164" s="49">
        <v>43694</v>
      </c>
      <c r="D164" s="20">
        <v>43678</v>
      </c>
      <c r="E164" s="24">
        <v>190</v>
      </c>
      <c r="F164" s="25">
        <v>0.30624999999999997</v>
      </c>
      <c r="G164" s="24">
        <v>242</v>
      </c>
      <c r="H164" s="25">
        <v>0.3</v>
      </c>
      <c r="I164" s="24">
        <v>62</v>
      </c>
      <c r="J164" s="25">
        <v>0.33611111111111108</v>
      </c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 t="s">
        <v>10</v>
      </c>
      <c r="V164" s="8"/>
    </row>
    <row r="165" spans="1:22" x14ac:dyDescent="0.25">
      <c r="A165">
        <v>2</v>
      </c>
      <c r="B165" s="1" t="s">
        <v>36</v>
      </c>
      <c r="C165" s="49">
        <v>43697</v>
      </c>
      <c r="D165" s="20">
        <v>43678</v>
      </c>
      <c r="E165" s="24">
        <v>190</v>
      </c>
      <c r="F165" s="25">
        <v>0.31388888888888888</v>
      </c>
      <c r="G165" s="24">
        <v>260</v>
      </c>
      <c r="H165" s="25">
        <v>0.30763888888888891</v>
      </c>
      <c r="I165" s="24">
        <v>80</v>
      </c>
      <c r="J165" s="25">
        <v>0.34166666666666662</v>
      </c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5" t="s">
        <v>12</v>
      </c>
      <c r="V165" s="8"/>
    </row>
    <row r="166" spans="1:22" x14ac:dyDescent="0.25">
      <c r="A166">
        <v>2</v>
      </c>
      <c r="B166" s="1" t="s">
        <v>36</v>
      </c>
      <c r="C166" s="49">
        <v>43698</v>
      </c>
      <c r="D166" s="20">
        <v>43678</v>
      </c>
      <c r="E166" s="24">
        <v>195</v>
      </c>
      <c r="F166" s="25">
        <v>0.29791666666666666</v>
      </c>
      <c r="G166" s="24">
        <v>263</v>
      </c>
      <c r="H166" s="25">
        <v>0.29444444444444445</v>
      </c>
      <c r="I166" s="24">
        <v>82</v>
      </c>
      <c r="J166" s="25">
        <v>0.33263888888888887</v>
      </c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5" t="s">
        <v>12</v>
      </c>
      <c r="V166" s="8"/>
    </row>
    <row r="167" spans="1:22" x14ac:dyDescent="0.25">
      <c r="A167">
        <v>2</v>
      </c>
      <c r="B167" s="1" t="s">
        <v>36</v>
      </c>
      <c r="C167" s="49">
        <v>43699</v>
      </c>
      <c r="D167" s="20">
        <v>43678</v>
      </c>
      <c r="E167" s="24">
        <v>195</v>
      </c>
      <c r="F167" s="25">
        <v>0.3034722222222222</v>
      </c>
      <c r="G167" s="24">
        <v>265</v>
      </c>
      <c r="H167" s="25">
        <v>0.3</v>
      </c>
      <c r="I167" s="24">
        <v>83</v>
      </c>
      <c r="J167" s="25">
        <v>0.33680555555555558</v>
      </c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 t="s">
        <v>46</v>
      </c>
      <c r="V167" s="8"/>
    </row>
    <row r="168" spans="1:22" x14ac:dyDescent="0.25">
      <c r="A168">
        <v>2</v>
      </c>
      <c r="B168" s="1" t="s">
        <v>36</v>
      </c>
      <c r="C168" s="49">
        <v>43700</v>
      </c>
      <c r="D168" s="20">
        <v>43678</v>
      </c>
      <c r="E168" s="24">
        <v>197</v>
      </c>
      <c r="F168" s="25">
        <v>0.3034722222222222</v>
      </c>
      <c r="G168" s="24">
        <v>263</v>
      </c>
      <c r="H168" s="25">
        <v>0.29652777777777778</v>
      </c>
      <c r="I168" s="24">
        <v>81</v>
      </c>
      <c r="J168" s="25">
        <v>0.32013888888888892</v>
      </c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5" t="s">
        <v>12</v>
      </c>
      <c r="V168" s="8"/>
    </row>
    <row r="169" spans="1:22" x14ac:dyDescent="0.25">
      <c r="A169">
        <v>2</v>
      </c>
      <c r="B169" s="1" t="s">
        <v>36</v>
      </c>
      <c r="C169" s="49">
        <v>43701</v>
      </c>
      <c r="D169" s="20">
        <v>43678</v>
      </c>
      <c r="E169" s="24">
        <v>197</v>
      </c>
      <c r="F169" s="25">
        <v>0.25972222222222224</v>
      </c>
      <c r="G169" s="24">
        <v>268</v>
      </c>
      <c r="H169" s="25">
        <v>0.25833333333333336</v>
      </c>
      <c r="I169" s="24">
        <v>83</v>
      </c>
      <c r="J169" s="25">
        <v>0.2722222222222222</v>
      </c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4" t="s">
        <v>45</v>
      </c>
      <c r="V169" s="8"/>
    </row>
    <row r="170" spans="1:22" x14ac:dyDescent="0.25">
      <c r="A170">
        <v>2</v>
      </c>
      <c r="B170" s="1" t="s">
        <v>36</v>
      </c>
      <c r="C170" s="49">
        <v>43703</v>
      </c>
      <c r="D170" s="20">
        <v>43678</v>
      </c>
      <c r="E170" s="24">
        <v>190</v>
      </c>
      <c r="F170" s="25">
        <v>0.28402777777777777</v>
      </c>
      <c r="G170" s="24">
        <v>260</v>
      </c>
      <c r="H170" s="25">
        <v>0.27986111111111112</v>
      </c>
      <c r="I170" s="24">
        <v>79</v>
      </c>
      <c r="J170" s="25">
        <v>0.30486111111111108</v>
      </c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 t="s">
        <v>16</v>
      </c>
      <c r="V170" s="8"/>
    </row>
    <row r="171" spans="1:22" x14ac:dyDescent="0.25">
      <c r="A171">
        <v>2</v>
      </c>
      <c r="B171" s="1" t="s">
        <v>36</v>
      </c>
      <c r="C171" s="49">
        <v>43704</v>
      </c>
      <c r="D171" s="20">
        <v>43678</v>
      </c>
      <c r="E171" s="24">
        <v>190</v>
      </c>
      <c r="F171" s="25">
        <v>0.31388888888888888</v>
      </c>
      <c r="G171" s="24">
        <v>265</v>
      </c>
      <c r="H171" s="25">
        <v>0.30833333333333335</v>
      </c>
      <c r="I171" s="24">
        <v>80</v>
      </c>
      <c r="J171" s="25">
        <v>0.35000000000000003</v>
      </c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5" t="s">
        <v>12</v>
      </c>
      <c r="V171" s="8"/>
    </row>
    <row r="172" spans="1:22" x14ac:dyDescent="0.25">
      <c r="A172">
        <v>2</v>
      </c>
      <c r="B172" s="1" t="s">
        <v>36</v>
      </c>
      <c r="C172" s="49">
        <v>43705</v>
      </c>
      <c r="D172" s="20">
        <v>43678</v>
      </c>
      <c r="E172" s="24">
        <v>163</v>
      </c>
      <c r="F172" s="25">
        <v>0.28263888888888888</v>
      </c>
      <c r="G172" s="24">
        <v>258</v>
      </c>
      <c r="H172" s="25">
        <v>0.27986111111111112</v>
      </c>
      <c r="I172" s="24">
        <v>74</v>
      </c>
      <c r="J172" s="25">
        <v>0.29930555555555555</v>
      </c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 t="s">
        <v>16</v>
      </c>
      <c r="V172" s="8"/>
    </row>
    <row r="173" spans="1:22" x14ac:dyDescent="0.25">
      <c r="A173">
        <v>2</v>
      </c>
      <c r="B173" s="1" t="s">
        <v>36</v>
      </c>
      <c r="C173" s="49">
        <v>43706</v>
      </c>
      <c r="D173" s="20">
        <v>43678</v>
      </c>
      <c r="E173" s="24">
        <v>150</v>
      </c>
      <c r="F173" s="25">
        <v>0.27986111111111112</v>
      </c>
      <c r="G173" s="24">
        <v>250</v>
      </c>
      <c r="H173" s="25">
        <v>0.27847222222222223</v>
      </c>
      <c r="I173" s="24">
        <v>74</v>
      </c>
      <c r="J173" s="25">
        <v>0.29305555555555557</v>
      </c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5" t="s">
        <v>12</v>
      </c>
      <c r="V173" s="8"/>
    </row>
    <row r="174" spans="1:22" x14ac:dyDescent="0.25">
      <c r="A174">
        <v>2</v>
      </c>
      <c r="B174" s="1" t="s">
        <v>36</v>
      </c>
      <c r="C174" s="49">
        <v>43707</v>
      </c>
      <c r="D174" s="20">
        <v>43678</v>
      </c>
      <c r="E174" s="24">
        <v>175</v>
      </c>
      <c r="F174" s="25">
        <v>0.30902777777777779</v>
      </c>
      <c r="G174" s="24">
        <v>255</v>
      </c>
      <c r="H174" s="25">
        <v>0.30486111111111108</v>
      </c>
      <c r="I174" s="24">
        <v>75</v>
      </c>
      <c r="J174" s="25">
        <v>0.35000000000000003</v>
      </c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5" t="s">
        <v>12</v>
      </c>
      <c r="V174" s="8"/>
    </row>
    <row r="175" spans="1:22" x14ac:dyDescent="0.25">
      <c r="A175">
        <v>2</v>
      </c>
      <c r="B175" s="1" t="s">
        <v>36</v>
      </c>
      <c r="C175" s="49">
        <v>43710</v>
      </c>
      <c r="D175" s="20">
        <v>43709</v>
      </c>
      <c r="E175" s="24">
        <v>161</v>
      </c>
      <c r="F175" s="25">
        <v>0.42708333333333331</v>
      </c>
      <c r="G175" s="24">
        <v>245</v>
      </c>
      <c r="H175" s="25">
        <v>0.42499999999999999</v>
      </c>
      <c r="I175" s="24">
        <v>70</v>
      </c>
      <c r="J175" s="25">
        <v>0.4465277777777778</v>
      </c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5" t="s">
        <v>12</v>
      </c>
      <c r="V175" s="8"/>
    </row>
    <row r="176" spans="1:22" x14ac:dyDescent="0.25">
      <c r="A176">
        <v>2</v>
      </c>
      <c r="B176" s="1" t="s">
        <v>36</v>
      </c>
      <c r="C176" s="49">
        <v>43711</v>
      </c>
      <c r="D176" s="20">
        <v>43709</v>
      </c>
      <c r="E176" s="24">
        <v>165</v>
      </c>
      <c r="F176" s="25">
        <v>0.33263888888888887</v>
      </c>
      <c r="G176" s="24">
        <v>248</v>
      </c>
      <c r="H176" s="25">
        <v>0.30833333333333335</v>
      </c>
      <c r="I176" s="24">
        <v>70</v>
      </c>
      <c r="J176" s="25">
        <v>0.31458333333333333</v>
      </c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5" t="s">
        <v>12</v>
      </c>
      <c r="V176" s="8"/>
    </row>
    <row r="177" spans="1:22" x14ac:dyDescent="0.25">
      <c r="A177">
        <v>2</v>
      </c>
      <c r="B177" s="1" t="s">
        <v>36</v>
      </c>
      <c r="C177" s="49">
        <v>43712</v>
      </c>
      <c r="D177" s="20">
        <v>43709</v>
      </c>
      <c r="E177" s="24">
        <v>164</v>
      </c>
      <c r="F177" s="25">
        <v>0.3</v>
      </c>
      <c r="G177" s="24">
        <v>249</v>
      </c>
      <c r="H177" s="25">
        <v>0.27361111111111108</v>
      </c>
      <c r="I177" s="24">
        <v>70</v>
      </c>
      <c r="J177" s="25">
        <v>0.27152777777777776</v>
      </c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5" t="s">
        <v>12</v>
      </c>
      <c r="V177" s="8"/>
    </row>
    <row r="178" spans="1:22" x14ac:dyDescent="0.25">
      <c r="A178">
        <v>2</v>
      </c>
      <c r="B178" s="1" t="s">
        <v>36</v>
      </c>
      <c r="C178" s="49">
        <v>43713</v>
      </c>
      <c r="D178" s="20">
        <v>43709</v>
      </c>
      <c r="E178" s="24">
        <v>145</v>
      </c>
      <c r="F178" s="25">
        <v>0.31041666666666667</v>
      </c>
      <c r="G178" s="24">
        <v>245</v>
      </c>
      <c r="H178" s="25">
        <v>0.30833333333333335</v>
      </c>
      <c r="I178" s="24">
        <v>70</v>
      </c>
      <c r="J178" s="25">
        <v>0.37847222222222227</v>
      </c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5" t="s">
        <v>12</v>
      </c>
      <c r="V178" s="8"/>
    </row>
    <row r="179" spans="1:22" x14ac:dyDescent="0.25">
      <c r="A179">
        <v>2</v>
      </c>
      <c r="B179" s="1" t="s">
        <v>36</v>
      </c>
      <c r="C179" s="49">
        <v>43714</v>
      </c>
      <c r="D179" s="20">
        <v>43709</v>
      </c>
      <c r="E179" s="24">
        <v>150</v>
      </c>
      <c r="F179" s="25">
        <v>0.35972222222222222</v>
      </c>
      <c r="G179" s="24">
        <v>245</v>
      </c>
      <c r="H179" s="25">
        <v>0.34375</v>
      </c>
      <c r="I179" s="24">
        <v>71</v>
      </c>
      <c r="J179" s="25">
        <v>0.34652777777777777</v>
      </c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5" t="s">
        <v>12</v>
      </c>
      <c r="V179" s="8"/>
    </row>
    <row r="180" spans="1:22" x14ac:dyDescent="0.25">
      <c r="A180">
        <v>2</v>
      </c>
      <c r="B180" s="1" t="s">
        <v>36</v>
      </c>
      <c r="C180" s="49">
        <v>43715</v>
      </c>
      <c r="D180" s="20">
        <v>43709</v>
      </c>
      <c r="E180" s="24">
        <v>150</v>
      </c>
      <c r="F180" s="25">
        <v>0.42708333333333331</v>
      </c>
      <c r="G180" s="24">
        <v>245</v>
      </c>
      <c r="H180" s="25">
        <v>0.42499999999999999</v>
      </c>
      <c r="I180" s="24">
        <v>68</v>
      </c>
      <c r="J180" s="25">
        <v>0.46319444444444446</v>
      </c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5" t="s">
        <v>12</v>
      </c>
      <c r="V180" s="8"/>
    </row>
    <row r="181" spans="1:22" x14ac:dyDescent="0.25">
      <c r="A181">
        <v>2</v>
      </c>
      <c r="B181" s="1" t="s">
        <v>36</v>
      </c>
      <c r="C181" s="49">
        <v>43717</v>
      </c>
      <c r="D181" s="20">
        <v>43709</v>
      </c>
      <c r="E181" s="24">
        <v>145</v>
      </c>
      <c r="F181" s="25">
        <v>0.29375000000000001</v>
      </c>
      <c r="G181" s="24">
        <v>250</v>
      </c>
      <c r="H181" s="25">
        <v>0.29097222222222224</v>
      </c>
      <c r="I181" s="24">
        <v>70</v>
      </c>
      <c r="J181" s="25">
        <v>0.30624999999999997</v>
      </c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5" t="s">
        <v>12</v>
      </c>
      <c r="V181" s="8"/>
    </row>
    <row r="182" spans="1:22" x14ac:dyDescent="0.25">
      <c r="A182">
        <v>2</v>
      </c>
      <c r="B182" s="1" t="s">
        <v>36</v>
      </c>
      <c r="C182" s="49">
        <v>43718</v>
      </c>
      <c r="D182" s="20">
        <v>43709</v>
      </c>
      <c r="E182" s="24">
        <v>145</v>
      </c>
      <c r="F182" s="25">
        <v>0.2951388888888889</v>
      </c>
      <c r="G182" s="24">
        <v>248</v>
      </c>
      <c r="H182" s="25">
        <v>0.29236111111111113</v>
      </c>
      <c r="I182" s="24">
        <v>70</v>
      </c>
      <c r="J182" s="25">
        <v>0.30833333333333335</v>
      </c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5" t="s">
        <v>12</v>
      </c>
      <c r="V182" s="8"/>
    </row>
    <row r="183" spans="1:22" x14ac:dyDescent="0.25">
      <c r="A183">
        <v>2</v>
      </c>
      <c r="B183" s="1" t="s">
        <v>36</v>
      </c>
      <c r="C183" s="49">
        <v>43719</v>
      </c>
      <c r="D183" s="20">
        <v>43709</v>
      </c>
      <c r="E183" s="24">
        <v>180</v>
      </c>
      <c r="F183" s="25">
        <v>0.42222222222222222</v>
      </c>
      <c r="G183" s="24">
        <v>250</v>
      </c>
      <c r="H183" s="25">
        <v>0.41736111111111113</v>
      </c>
      <c r="I183" s="24">
        <v>70</v>
      </c>
      <c r="J183" s="25">
        <v>0.43263888888888885</v>
      </c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5" t="s">
        <v>12</v>
      </c>
      <c r="V183" s="8"/>
    </row>
    <row r="184" spans="1:22" x14ac:dyDescent="0.25">
      <c r="A184">
        <v>2</v>
      </c>
      <c r="B184" s="1" t="s">
        <v>36</v>
      </c>
      <c r="C184" s="49">
        <v>43720</v>
      </c>
      <c r="D184" s="20">
        <v>43709</v>
      </c>
      <c r="E184" s="24">
        <v>190</v>
      </c>
      <c r="F184" s="25">
        <v>0.39027777777777778</v>
      </c>
      <c r="G184" s="24">
        <v>246</v>
      </c>
      <c r="H184" s="25">
        <v>0.38611111111111113</v>
      </c>
      <c r="I184" s="24">
        <v>68</v>
      </c>
      <c r="J184" s="25">
        <v>0.40902777777777777</v>
      </c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5" t="s">
        <v>12</v>
      </c>
      <c r="V184" s="8"/>
    </row>
    <row r="185" spans="1:22" x14ac:dyDescent="0.25">
      <c r="A185">
        <v>2</v>
      </c>
      <c r="B185" s="1" t="s">
        <v>36</v>
      </c>
      <c r="C185" s="49">
        <v>43721</v>
      </c>
      <c r="D185" s="20">
        <v>43709</v>
      </c>
      <c r="E185" s="24">
        <v>195</v>
      </c>
      <c r="F185" s="25">
        <v>0.30694444444444441</v>
      </c>
      <c r="G185" s="24">
        <v>245</v>
      </c>
      <c r="H185" s="25">
        <v>0.3034722222222222</v>
      </c>
      <c r="I185" s="24">
        <v>68</v>
      </c>
      <c r="J185" s="25">
        <v>0.32500000000000001</v>
      </c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5" t="s">
        <v>12</v>
      </c>
      <c r="V185" s="8"/>
    </row>
    <row r="186" spans="1:22" x14ac:dyDescent="0.25">
      <c r="A186">
        <v>2</v>
      </c>
      <c r="B186" s="1" t="s">
        <v>36</v>
      </c>
      <c r="C186" s="49">
        <v>43724</v>
      </c>
      <c r="D186" s="20">
        <v>43709</v>
      </c>
      <c r="E186" s="24">
        <v>135</v>
      </c>
      <c r="F186" s="25">
        <v>0.33958333333333335</v>
      </c>
      <c r="G186" s="24">
        <v>240</v>
      </c>
      <c r="H186" s="25">
        <v>0.33680555555555558</v>
      </c>
      <c r="I186" s="24">
        <v>68</v>
      </c>
      <c r="J186" s="25">
        <v>0.36874999999999997</v>
      </c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5" t="s">
        <v>12</v>
      </c>
      <c r="V186" s="8"/>
    </row>
    <row r="187" spans="1:22" x14ac:dyDescent="0.25">
      <c r="A187">
        <v>2</v>
      </c>
      <c r="B187" s="1" t="s">
        <v>36</v>
      </c>
      <c r="C187" s="49">
        <v>43725</v>
      </c>
      <c r="D187" s="20">
        <v>43709</v>
      </c>
      <c r="E187" s="24">
        <v>139</v>
      </c>
      <c r="F187" s="25">
        <v>0.47152777777777777</v>
      </c>
      <c r="G187" s="24">
        <v>239</v>
      </c>
      <c r="H187" s="25">
        <v>0.46666666666666662</v>
      </c>
      <c r="I187" s="24">
        <v>67</v>
      </c>
      <c r="J187" s="25">
        <v>0.50069444444444444</v>
      </c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 t="s">
        <v>16</v>
      </c>
      <c r="V187" s="8"/>
    </row>
    <row r="188" spans="1:22" x14ac:dyDescent="0.25">
      <c r="A188">
        <v>2</v>
      </c>
      <c r="B188" s="1" t="s">
        <v>36</v>
      </c>
      <c r="C188" s="49">
        <v>43726</v>
      </c>
      <c r="D188" s="20">
        <v>43709</v>
      </c>
      <c r="E188" s="24">
        <v>160</v>
      </c>
      <c r="F188" s="25">
        <v>0.58680555555555558</v>
      </c>
      <c r="G188" s="24">
        <v>235</v>
      </c>
      <c r="H188" s="25">
        <v>0.58402777777777781</v>
      </c>
      <c r="I188" s="24">
        <v>69</v>
      </c>
      <c r="J188" s="25">
        <v>0.6118055555555556</v>
      </c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5" t="s">
        <v>12</v>
      </c>
      <c r="V188" s="8"/>
    </row>
    <row r="189" spans="1:22" x14ac:dyDescent="0.25">
      <c r="A189">
        <v>2</v>
      </c>
      <c r="B189" s="1" t="s">
        <v>36</v>
      </c>
      <c r="C189" s="49">
        <v>43727</v>
      </c>
      <c r="D189" s="20">
        <v>43709</v>
      </c>
      <c r="E189" s="24">
        <v>150</v>
      </c>
      <c r="F189" s="25">
        <v>0.41180555555555554</v>
      </c>
      <c r="G189" s="24">
        <v>237</v>
      </c>
      <c r="H189" s="25">
        <v>0.40763888888888888</v>
      </c>
      <c r="I189" s="24">
        <v>70</v>
      </c>
      <c r="J189" s="25">
        <v>0.4284722222222222</v>
      </c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 t="s">
        <v>16</v>
      </c>
      <c r="V189" s="8"/>
    </row>
    <row r="190" spans="1:22" x14ac:dyDescent="0.25">
      <c r="A190">
        <v>2</v>
      </c>
      <c r="B190" s="1" t="s">
        <v>36</v>
      </c>
      <c r="C190" s="49">
        <v>43728</v>
      </c>
      <c r="D190" s="20">
        <v>43709</v>
      </c>
      <c r="E190" s="24">
        <v>190</v>
      </c>
      <c r="F190" s="25">
        <v>0.30624999999999997</v>
      </c>
      <c r="G190" s="24">
        <v>268</v>
      </c>
      <c r="H190" s="25">
        <v>0.29097222222222224</v>
      </c>
      <c r="I190" s="24">
        <v>70</v>
      </c>
      <c r="J190" s="25">
        <v>0.29375000000000001</v>
      </c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 t="s">
        <v>16</v>
      </c>
      <c r="V190" s="8"/>
    </row>
    <row r="191" spans="1:22" x14ac:dyDescent="0.25">
      <c r="A191">
        <v>2</v>
      </c>
      <c r="B191" s="1" t="s">
        <v>36</v>
      </c>
      <c r="C191" s="49">
        <v>43729</v>
      </c>
      <c r="D191" s="20">
        <v>43709</v>
      </c>
      <c r="E191" s="24">
        <v>163</v>
      </c>
      <c r="F191" s="25">
        <v>0.28958333333333336</v>
      </c>
      <c r="G191" s="24">
        <v>237</v>
      </c>
      <c r="H191" s="25">
        <v>0.28402777777777777</v>
      </c>
      <c r="I191" s="24">
        <v>69</v>
      </c>
      <c r="J191" s="25">
        <v>0.30069444444444443</v>
      </c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5" t="s">
        <v>12</v>
      </c>
      <c r="V191" s="8"/>
    </row>
    <row r="192" spans="1:22" x14ac:dyDescent="0.25">
      <c r="A192">
        <v>2</v>
      </c>
      <c r="B192" s="1" t="s">
        <v>36</v>
      </c>
      <c r="C192" s="49">
        <v>43731</v>
      </c>
      <c r="D192" s="20">
        <v>43709</v>
      </c>
      <c r="E192" s="24">
        <v>140</v>
      </c>
      <c r="F192" s="25">
        <v>0.30486111111111108</v>
      </c>
      <c r="G192" s="24">
        <v>235</v>
      </c>
      <c r="H192" s="25">
        <v>0.30208333333333331</v>
      </c>
      <c r="I192" s="24">
        <v>67</v>
      </c>
      <c r="J192" s="25">
        <v>0.32847222222222222</v>
      </c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5" t="s">
        <v>12</v>
      </c>
      <c r="V192" s="8"/>
    </row>
    <row r="193" spans="1:22" x14ac:dyDescent="0.25">
      <c r="A193">
        <v>2</v>
      </c>
      <c r="B193" s="1" t="s">
        <v>36</v>
      </c>
      <c r="C193" s="49">
        <v>43732</v>
      </c>
      <c r="D193" s="20">
        <v>43709</v>
      </c>
      <c r="E193" s="24">
        <v>135</v>
      </c>
      <c r="F193" s="25">
        <v>0.31180555555555556</v>
      </c>
      <c r="G193" s="24">
        <v>260</v>
      </c>
      <c r="H193" s="25">
        <v>0.30833333333333335</v>
      </c>
      <c r="I193" s="24">
        <v>67</v>
      </c>
      <c r="J193" s="25">
        <v>0.33402777777777781</v>
      </c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5" t="s">
        <v>12</v>
      </c>
      <c r="V193" s="8"/>
    </row>
    <row r="194" spans="1:22" x14ac:dyDescent="0.25">
      <c r="A194">
        <v>2</v>
      </c>
      <c r="B194" s="1" t="s">
        <v>36</v>
      </c>
      <c r="C194" s="49">
        <v>43733</v>
      </c>
      <c r="D194" s="20">
        <v>43709</v>
      </c>
      <c r="E194" s="24">
        <v>130</v>
      </c>
      <c r="F194" s="25">
        <v>0.29930555555555555</v>
      </c>
      <c r="G194" s="24">
        <v>230</v>
      </c>
      <c r="H194" s="25">
        <v>0.29097222222222224</v>
      </c>
      <c r="I194" s="24">
        <v>67</v>
      </c>
      <c r="J194" s="25">
        <v>0.3215277777777778</v>
      </c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5" t="s">
        <v>12</v>
      </c>
      <c r="V194" s="8"/>
    </row>
    <row r="195" spans="1:22" x14ac:dyDescent="0.25">
      <c r="A195">
        <v>2</v>
      </c>
      <c r="B195" s="1" t="s">
        <v>36</v>
      </c>
      <c r="C195" s="50">
        <v>43734</v>
      </c>
      <c r="D195" s="20">
        <v>43709</v>
      </c>
      <c r="E195" s="29">
        <v>135</v>
      </c>
      <c r="F195" s="30">
        <v>0.35972222222222222</v>
      </c>
      <c r="G195" s="24">
        <v>234</v>
      </c>
      <c r="H195" s="25">
        <v>0.35694444444444445</v>
      </c>
      <c r="I195" s="24">
        <v>67</v>
      </c>
      <c r="J195" s="25">
        <v>0.3743055555555555</v>
      </c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5" t="s">
        <v>12</v>
      </c>
      <c r="V195" s="1"/>
    </row>
    <row r="196" spans="1:22" x14ac:dyDescent="0.25">
      <c r="A196">
        <v>2</v>
      </c>
      <c r="B196" s="1" t="s">
        <v>36</v>
      </c>
      <c r="C196" s="49">
        <v>43735</v>
      </c>
      <c r="D196" s="20">
        <v>43709</v>
      </c>
      <c r="E196" s="24">
        <v>131</v>
      </c>
      <c r="F196" s="25">
        <v>0.29375000000000001</v>
      </c>
      <c r="G196" s="24">
        <v>233</v>
      </c>
      <c r="H196" s="25">
        <v>0.29097222222222224</v>
      </c>
      <c r="I196" s="24">
        <v>65</v>
      </c>
      <c r="J196" s="25">
        <v>0.38541666666666669</v>
      </c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5" t="s">
        <v>12</v>
      </c>
      <c r="V196" s="1"/>
    </row>
    <row r="197" spans="1:22" x14ac:dyDescent="0.25">
      <c r="A197">
        <v>2</v>
      </c>
      <c r="B197" s="1" t="s">
        <v>36</v>
      </c>
      <c r="C197" s="49">
        <v>43736</v>
      </c>
      <c r="D197" s="20">
        <v>43709</v>
      </c>
      <c r="E197" s="24">
        <v>131</v>
      </c>
      <c r="F197" s="25">
        <v>0.42708333333333331</v>
      </c>
      <c r="G197" s="24">
        <v>233</v>
      </c>
      <c r="H197" s="25">
        <v>0.42430555555555555</v>
      </c>
      <c r="I197" s="24">
        <v>66</v>
      </c>
      <c r="J197" s="25">
        <v>0.4597222222222222</v>
      </c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5" t="s">
        <v>12</v>
      </c>
      <c r="V197" s="1"/>
    </row>
    <row r="198" spans="1:22" x14ac:dyDescent="0.25">
      <c r="A198">
        <v>2</v>
      </c>
      <c r="B198" s="1" t="s">
        <v>36</v>
      </c>
      <c r="C198" s="49">
        <v>43738</v>
      </c>
      <c r="D198" s="20">
        <v>43709</v>
      </c>
      <c r="E198" s="24">
        <v>146</v>
      </c>
      <c r="F198" s="25">
        <v>0.40069444444444446</v>
      </c>
      <c r="G198" s="24">
        <v>239</v>
      </c>
      <c r="H198" s="25">
        <v>0.3979166666666667</v>
      </c>
      <c r="I198" s="24">
        <v>69</v>
      </c>
      <c r="J198" s="25">
        <v>0.42638888888888887</v>
      </c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5" t="s">
        <v>12</v>
      </c>
      <c r="V198" s="1"/>
    </row>
    <row r="199" spans="1:22" x14ac:dyDescent="0.25">
      <c r="A199">
        <v>2</v>
      </c>
      <c r="B199" s="1" t="s">
        <v>36</v>
      </c>
      <c r="C199" s="49">
        <v>43739</v>
      </c>
      <c r="D199" s="20">
        <v>43739</v>
      </c>
      <c r="E199" s="24">
        <v>143</v>
      </c>
      <c r="F199" s="25">
        <v>0.47638888888888892</v>
      </c>
      <c r="G199" s="24">
        <v>238</v>
      </c>
      <c r="H199" s="25">
        <v>0.47500000000000003</v>
      </c>
      <c r="I199" s="24">
        <v>68</v>
      </c>
      <c r="J199" s="25">
        <v>0.50347222222222221</v>
      </c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5" t="s">
        <v>12</v>
      </c>
      <c r="V199" s="1"/>
    </row>
    <row r="200" spans="1:22" x14ac:dyDescent="0.25">
      <c r="A200">
        <v>2</v>
      </c>
      <c r="B200" s="1" t="s">
        <v>36</v>
      </c>
      <c r="C200" s="49">
        <v>43740</v>
      </c>
      <c r="D200" s="20">
        <v>43739</v>
      </c>
      <c r="E200" s="24">
        <v>140</v>
      </c>
      <c r="F200" s="25">
        <v>0.47013888888888888</v>
      </c>
      <c r="G200" s="24">
        <v>243</v>
      </c>
      <c r="H200" s="25">
        <v>0.4680555555555555</v>
      </c>
      <c r="I200" s="24">
        <v>72</v>
      </c>
      <c r="J200" s="25">
        <v>0.51041666666666663</v>
      </c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5" t="s">
        <v>12</v>
      </c>
      <c r="V200" s="1"/>
    </row>
    <row r="201" spans="1:22" x14ac:dyDescent="0.25">
      <c r="A201">
        <v>2</v>
      </c>
      <c r="B201" s="1" t="s">
        <v>36</v>
      </c>
      <c r="C201" s="49">
        <v>43741</v>
      </c>
      <c r="D201" s="20">
        <v>43739</v>
      </c>
      <c r="E201" s="24">
        <v>190</v>
      </c>
      <c r="F201" s="25">
        <v>0.30208333333333331</v>
      </c>
      <c r="G201" s="24">
        <v>250</v>
      </c>
      <c r="H201" s="25">
        <v>0.30486111111111108</v>
      </c>
      <c r="I201" s="24">
        <v>75</v>
      </c>
      <c r="J201" s="25">
        <v>0.35625000000000001</v>
      </c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 t="s">
        <v>16</v>
      </c>
      <c r="V201" s="1"/>
    </row>
    <row r="202" spans="1:22" x14ac:dyDescent="0.25">
      <c r="A202">
        <v>2</v>
      </c>
      <c r="B202" s="1" t="s">
        <v>36</v>
      </c>
      <c r="C202" s="49">
        <v>43742</v>
      </c>
      <c r="D202" s="20">
        <v>43739</v>
      </c>
      <c r="E202" s="24">
        <v>143</v>
      </c>
      <c r="F202" s="25">
        <v>0.55208333333333337</v>
      </c>
      <c r="G202" s="24">
        <v>245</v>
      </c>
      <c r="H202" s="25">
        <v>0.55069444444444449</v>
      </c>
      <c r="I202" s="24">
        <v>73</v>
      </c>
      <c r="J202" s="25">
        <v>0.58402777777777781</v>
      </c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5" t="s">
        <v>12</v>
      </c>
      <c r="V202" s="1"/>
    </row>
    <row r="203" spans="1:22" x14ac:dyDescent="0.25">
      <c r="A203">
        <v>2</v>
      </c>
      <c r="B203" s="1" t="s">
        <v>36</v>
      </c>
      <c r="C203" s="49">
        <v>43743</v>
      </c>
      <c r="D203" s="20">
        <v>43739</v>
      </c>
      <c r="E203" s="24">
        <v>140</v>
      </c>
      <c r="F203" s="25">
        <v>0.34513888888888888</v>
      </c>
      <c r="G203" s="24">
        <v>245</v>
      </c>
      <c r="H203" s="25">
        <v>0.34236111111111112</v>
      </c>
      <c r="I203" s="24">
        <v>75</v>
      </c>
      <c r="J203" s="25">
        <v>0.37083333333333335</v>
      </c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5" t="s">
        <v>12</v>
      </c>
      <c r="V203" s="1"/>
    </row>
    <row r="204" spans="1:22" x14ac:dyDescent="0.25">
      <c r="A204">
        <v>2</v>
      </c>
      <c r="B204" s="1" t="s">
        <v>36</v>
      </c>
      <c r="C204" s="49">
        <v>43745</v>
      </c>
      <c r="D204" s="20">
        <v>43739</v>
      </c>
      <c r="E204" s="24">
        <v>150</v>
      </c>
      <c r="F204" s="25">
        <v>0.28819444444444448</v>
      </c>
      <c r="G204" s="24">
        <v>240</v>
      </c>
      <c r="H204" s="25">
        <v>0.28680555555555554</v>
      </c>
      <c r="I204" s="24">
        <v>73</v>
      </c>
      <c r="J204" s="25">
        <v>0.31180555555555556</v>
      </c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4" t="s">
        <v>45</v>
      </c>
      <c r="V204" s="1"/>
    </row>
    <row r="205" spans="1:22" x14ac:dyDescent="0.25">
      <c r="A205">
        <v>2</v>
      </c>
      <c r="B205" s="1" t="s">
        <v>36</v>
      </c>
      <c r="C205" s="49">
        <v>43746</v>
      </c>
      <c r="D205" s="20">
        <v>43739</v>
      </c>
      <c r="E205" s="24">
        <v>150</v>
      </c>
      <c r="F205" s="25">
        <v>0.30902777777777779</v>
      </c>
      <c r="G205" s="24">
        <v>245</v>
      </c>
      <c r="H205" s="25">
        <v>0.30486111111111108</v>
      </c>
      <c r="I205" s="24">
        <v>74</v>
      </c>
      <c r="J205" s="25">
        <v>0.33263888888888887</v>
      </c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5" t="s">
        <v>12</v>
      </c>
      <c r="V205" s="1"/>
    </row>
    <row r="206" spans="1:22" x14ac:dyDescent="0.25">
      <c r="A206">
        <v>2</v>
      </c>
      <c r="B206" s="1" t="s">
        <v>36</v>
      </c>
      <c r="C206" s="49">
        <v>43747</v>
      </c>
      <c r="D206" s="20">
        <v>43739</v>
      </c>
      <c r="E206" s="24">
        <v>140</v>
      </c>
      <c r="F206" s="25">
        <v>0.53125</v>
      </c>
      <c r="G206" s="24">
        <v>247</v>
      </c>
      <c r="H206" s="25">
        <v>0.5229166666666667</v>
      </c>
      <c r="I206" s="24">
        <v>73</v>
      </c>
      <c r="J206" s="25">
        <v>0.55347222222222225</v>
      </c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5" t="s">
        <v>12</v>
      </c>
      <c r="V206" s="1"/>
    </row>
    <row r="207" spans="1:22" x14ac:dyDescent="0.25">
      <c r="A207">
        <v>2</v>
      </c>
      <c r="B207" s="1" t="s">
        <v>36</v>
      </c>
      <c r="C207" s="49">
        <v>43748</v>
      </c>
      <c r="D207" s="20">
        <v>43739</v>
      </c>
      <c r="E207" s="24">
        <v>140</v>
      </c>
      <c r="F207" s="25">
        <v>0.31527777777777777</v>
      </c>
      <c r="G207" s="24">
        <v>245</v>
      </c>
      <c r="H207" s="25">
        <v>0.45277777777777778</v>
      </c>
      <c r="I207" s="24">
        <v>71</v>
      </c>
      <c r="J207" s="25">
        <v>0.33402777777777781</v>
      </c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5" t="s">
        <v>12</v>
      </c>
      <c r="V207" s="1"/>
    </row>
    <row r="208" spans="1:22" x14ac:dyDescent="0.25">
      <c r="A208">
        <v>2</v>
      </c>
      <c r="B208" s="1" t="s">
        <v>36</v>
      </c>
      <c r="C208" s="49">
        <v>43749</v>
      </c>
      <c r="D208" s="20">
        <v>43739</v>
      </c>
      <c r="E208" s="24">
        <v>190</v>
      </c>
      <c r="F208" s="25">
        <v>0.29583333333333334</v>
      </c>
      <c r="G208" s="24">
        <v>245</v>
      </c>
      <c r="H208" s="25">
        <v>0.29097222222222224</v>
      </c>
      <c r="I208" s="24">
        <v>71</v>
      </c>
      <c r="J208" s="25">
        <v>0.31875000000000003</v>
      </c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5" t="s">
        <v>12</v>
      </c>
      <c r="V208" s="1"/>
    </row>
    <row r="209" spans="1:22" x14ac:dyDescent="0.25">
      <c r="A209">
        <v>2</v>
      </c>
      <c r="B209" s="1" t="s">
        <v>36</v>
      </c>
      <c r="C209" s="49">
        <v>43750</v>
      </c>
      <c r="D209" s="20">
        <v>43739</v>
      </c>
      <c r="E209" s="24">
        <v>192</v>
      </c>
      <c r="F209" s="25">
        <v>0.3756944444444445</v>
      </c>
      <c r="G209" s="24">
        <v>250</v>
      </c>
      <c r="H209" s="25">
        <v>0.34097222222222223</v>
      </c>
      <c r="I209" s="24">
        <v>73</v>
      </c>
      <c r="J209" s="25">
        <v>0.3444444444444445</v>
      </c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5" t="s">
        <v>12</v>
      </c>
      <c r="V209" s="1"/>
    </row>
    <row r="210" spans="1:22" x14ac:dyDescent="0.25">
      <c r="A210">
        <v>2</v>
      </c>
      <c r="B210" s="1" t="s">
        <v>36</v>
      </c>
      <c r="C210" s="49">
        <v>43753</v>
      </c>
      <c r="D210" s="20">
        <v>43739</v>
      </c>
      <c r="E210" s="24">
        <v>140</v>
      </c>
      <c r="F210" s="25">
        <v>0.38125000000000003</v>
      </c>
      <c r="G210" s="24">
        <v>247</v>
      </c>
      <c r="H210" s="25">
        <v>0.37847222222222227</v>
      </c>
      <c r="I210" s="24">
        <v>68</v>
      </c>
      <c r="J210" s="25">
        <v>0.40833333333333338</v>
      </c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5" t="s">
        <v>12</v>
      </c>
      <c r="V210" s="1"/>
    </row>
    <row r="211" spans="1:22" x14ac:dyDescent="0.25">
      <c r="A211">
        <v>2</v>
      </c>
      <c r="B211" s="1" t="s">
        <v>36</v>
      </c>
      <c r="C211" s="49">
        <v>43754</v>
      </c>
      <c r="D211" s="20">
        <v>43739</v>
      </c>
      <c r="E211" s="24">
        <v>135</v>
      </c>
      <c r="F211" s="25">
        <v>0.34652777777777777</v>
      </c>
      <c r="G211" s="24">
        <v>240</v>
      </c>
      <c r="H211" s="25">
        <v>0.34236111111111112</v>
      </c>
      <c r="I211" s="24">
        <v>66</v>
      </c>
      <c r="J211" s="25">
        <v>0.37291666666666662</v>
      </c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5" t="s">
        <v>12</v>
      </c>
      <c r="V211" s="1"/>
    </row>
    <row r="212" spans="1:22" x14ac:dyDescent="0.25">
      <c r="A212">
        <v>2</v>
      </c>
      <c r="B212" s="1" t="s">
        <v>36</v>
      </c>
      <c r="C212" s="49">
        <v>43755</v>
      </c>
      <c r="D212" s="20">
        <v>43739</v>
      </c>
      <c r="E212" s="24">
        <v>130</v>
      </c>
      <c r="F212" s="25">
        <v>0.45</v>
      </c>
      <c r="G212" s="24">
        <v>240</v>
      </c>
      <c r="H212" s="25">
        <v>0.44791666666666669</v>
      </c>
      <c r="I212" s="24">
        <v>65</v>
      </c>
      <c r="J212" s="25">
        <v>0.46666666666666662</v>
      </c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5" t="s">
        <v>12</v>
      </c>
      <c r="V212" s="1"/>
    </row>
    <row r="213" spans="1:22" x14ac:dyDescent="0.25">
      <c r="A213">
        <v>2</v>
      </c>
      <c r="B213" s="1" t="s">
        <v>36</v>
      </c>
      <c r="C213" s="49">
        <v>43756</v>
      </c>
      <c r="D213" s="20">
        <v>43739</v>
      </c>
      <c r="E213" s="24">
        <v>135</v>
      </c>
      <c r="F213" s="25">
        <v>0.40763888888888888</v>
      </c>
      <c r="G213" s="24">
        <v>240</v>
      </c>
      <c r="H213" s="25">
        <v>0.40486111111111112</v>
      </c>
      <c r="I213" s="24">
        <v>68</v>
      </c>
      <c r="J213" s="25">
        <v>0.42777777777777781</v>
      </c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5" t="s">
        <v>12</v>
      </c>
      <c r="V213" s="1"/>
    </row>
    <row r="214" spans="1:22" x14ac:dyDescent="0.25">
      <c r="A214">
        <v>2</v>
      </c>
      <c r="B214" s="1" t="s">
        <v>36</v>
      </c>
      <c r="C214" s="49">
        <v>43757</v>
      </c>
      <c r="D214" s="20">
        <v>43739</v>
      </c>
      <c r="E214" s="24">
        <v>130</v>
      </c>
      <c r="F214" s="25">
        <v>0.38263888888888892</v>
      </c>
      <c r="G214" s="24">
        <v>240</v>
      </c>
      <c r="H214" s="25">
        <v>0.40069444444444446</v>
      </c>
      <c r="I214" s="24">
        <v>63</v>
      </c>
      <c r="J214" s="25">
        <v>0.42708333333333331</v>
      </c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5" t="s">
        <v>12</v>
      </c>
      <c r="V214" s="1"/>
    </row>
    <row r="215" spans="1:22" x14ac:dyDescent="0.25">
      <c r="A215">
        <v>2</v>
      </c>
      <c r="B215" s="1" t="s">
        <v>36</v>
      </c>
      <c r="C215" s="49">
        <v>43759</v>
      </c>
      <c r="D215" s="20">
        <v>43739</v>
      </c>
      <c r="E215" s="24">
        <v>130</v>
      </c>
      <c r="F215" s="25">
        <v>0.34722222222222227</v>
      </c>
      <c r="G215" s="24">
        <v>240</v>
      </c>
      <c r="H215" s="25">
        <v>0.34375</v>
      </c>
      <c r="I215" s="24">
        <v>63</v>
      </c>
      <c r="J215" s="25">
        <v>0.37291666666666662</v>
      </c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5" t="s">
        <v>12</v>
      </c>
      <c r="V215" s="1"/>
    </row>
    <row r="216" spans="1:22" x14ac:dyDescent="0.25">
      <c r="A216">
        <v>2</v>
      </c>
      <c r="B216" s="1" t="s">
        <v>36</v>
      </c>
      <c r="C216" s="49">
        <v>43760</v>
      </c>
      <c r="D216" s="20">
        <v>43739</v>
      </c>
      <c r="E216" s="24">
        <v>130</v>
      </c>
      <c r="F216" s="25">
        <v>0.33819444444444446</v>
      </c>
      <c r="G216" s="24">
        <v>231</v>
      </c>
      <c r="H216" s="25">
        <v>0.33402777777777781</v>
      </c>
      <c r="I216" s="24">
        <v>60</v>
      </c>
      <c r="J216" s="25">
        <v>0.35625000000000001</v>
      </c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5" t="s">
        <v>12</v>
      </c>
      <c r="V216" s="1"/>
    </row>
    <row r="217" spans="1:22" x14ac:dyDescent="0.25">
      <c r="A217">
        <v>2</v>
      </c>
      <c r="B217" s="1" t="s">
        <v>36</v>
      </c>
      <c r="C217" s="49">
        <v>43762</v>
      </c>
      <c r="D217" s="20">
        <v>43739</v>
      </c>
      <c r="E217" s="24">
        <v>135</v>
      </c>
      <c r="F217" s="25">
        <v>0.4284722222222222</v>
      </c>
      <c r="G217" s="24">
        <v>230</v>
      </c>
      <c r="H217" s="25">
        <v>0.42430555555555555</v>
      </c>
      <c r="I217" s="24">
        <v>60</v>
      </c>
      <c r="J217" s="25">
        <v>0.45902777777777781</v>
      </c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5" t="s">
        <v>12</v>
      </c>
      <c r="V217" s="1"/>
    </row>
    <row r="218" spans="1:22" x14ac:dyDescent="0.25">
      <c r="A218">
        <v>2</v>
      </c>
      <c r="B218" s="1" t="s">
        <v>36</v>
      </c>
      <c r="C218" s="49">
        <v>43763</v>
      </c>
      <c r="D218" s="20">
        <v>43739</v>
      </c>
      <c r="E218" s="24">
        <v>130</v>
      </c>
      <c r="F218" s="25">
        <v>0.34236111111111112</v>
      </c>
      <c r="G218" s="24">
        <v>233</v>
      </c>
      <c r="H218" s="25">
        <v>0.34097222222222223</v>
      </c>
      <c r="I218" s="24">
        <v>60</v>
      </c>
      <c r="J218" s="25">
        <v>0.37083333333333335</v>
      </c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5" t="s">
        <v>12</v>
      </c>
      <c r="V218" s="1"/>
    </row>
    <row r="219" spans="1:22" x14ac:dyDescent="0.25">
      <c r="A219">
        <v>2</v>
      </c>
      <c r="B219" s="1" t="s">
        <v>36</v>
      </c>
      <c r="C219" s="49">
        <v>43764</v>
      </c>
      <c r="D219" s="20">
        <v>43739</v>
      </c>
      <c r="E219" s="24">
        <v>135</v>
      </c>
      <c r="F219" s="25">
        <v>0.4680555555555555</v>
      </c>
      <c r="G219" s="24">
        <v>230</v>
      </c>
      <c r="H219" s="25">
        <v>0.46666666666666662</v>
      </c>
      <c r="I219" s="24">
        <v>65</v>
      </c>
      <c r="J219" s="25">
        <v>0.48680555555555555</v>
      </c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5" t="s">
        <v>12</v>
      </c>
      <c r="V219" s="1"/>
    </row>
    <row r="220" spans="1:22" x14ac:dyDescent="0.25">
      <c r="A220">
        <v>2</v>
      </c>
      <c r="B220" s="1" t="s">
        <v>36</v>
      </c>
      <c r="C220" s="49">
        <v>43766</v>
      </c>
      <c r="D220" s="20">
        <v>43739</v>
      </c>
      <c r="E220" s="24">
        <v>131</v>
      </c>
      <c r="F220" s="25">
        <v>0.42777777777777781</v>
      </c>
      <c r="G220" s="24">
        <v>233</v>
      </c>
      <c r="H220" s="25">
        <v>0.42638888888888887</v>
      </c>
      <c r="I220" s="24">
        <v>63</v>
      </c>
      <c r="J220" s="25">
        <v>0.45763888888888887</v>
      </c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5" t="s">
        <v>12</v>
      </c>
      <c r="V220" s="1"/>
    </row>
    <row r="221" spans="1:22" x14ac:dyDescent="0.25">
      <c r="A221">
        <v>2</v>
      </c>
      <c r="B221" s="1" t="s">
        <v>36</v>
      </c>
      <c r="C221" s="49">
        <v>43767</v>
      </c>
      <c r="D221" s="20">
        <v>43739</v>
      </c>
      <c r="E221" s="24">
        <v>130</v>
      </c>
      <c r="F221" s="25">
        <v>0.40902777777777777</v>
      </c>
      <c r="G221" s="24">
        <v>230</v>
      </c>
      <c r="H221" s="25">
        <v>0.40625</v>
      </c>
      <c r="I221" s="24">
        <v>65</v>
      </c>
      <c r="J221" s="25">
        <v>0.43263888888888885</v>
      </c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5" t="s">
        <v>12</v>
      </c>
      <c r="V221" s="1"/>
    </row>
    <row r="222" spans="1:22" x14ac:dyDescent="0.25">
      <c r="A222">
        <v>2</v>
      </c>
      <c r="B222" s="1" t="s">
        <v>36</v>
      </c>
      <c r="C222" s="49">
        <v>43768</v>
      </c>
      <c r="D222" s="20">
        <v>43739</v>
      </c>
      <c r="E222" s="24">
        <v>129</v>
      </c>
      <c r="F222" s="25">
        <v>0.29930555555555555</v>
      </c>
      <c r="G222" s="24">
        <v>230</v>
      </c>
      <c r="H222" s="25">
        <v>0.2951388888888889</v>
      </c>
      <c r="I222" s="24">
        <v>60</v>
      </c>
      <c r="J222" s="25">
        <v>0.32847222222222222</v>
      </c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5" t="s">
        <v>12</v>
      </c>
      <c r="V222" s="1"/>
    </row>
    <row r="223" spans="1:22" x14ac:dyDescent="0.25">
      <c r="A223">
        <v>2</v>
      </c>
      <c r="B223" s="1" t="s">
        <v>36</v>
      </c>
      <c r="C223" s="49">
        <v>43769</v>
      </c>
      <c r="D223" s="20">
        <v>43739</v>
      </c>
      <c r="E223" s="24">
        <v>130</v>
      </c>
      <c r="F223" s="25">
        <v>0.42222222222222222</v>
      </c>
      <c r="G223" s="24">
        <v>230</v>
      </c>
      <c r="H223" s="25">
        <v>0.41875000000000001</v>
      </c>
      <c r="I223" s="24">
        <v>60</v>
      </c>
      <c r="J223" s="25">
        <v>0.44375000000000003</v>
      </c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5" t="s">
        <v>12</v>
      </c>
      <c r="V223" s="1"/>
    </row>
    <row r="224" spans="1:22" x14ac:dyDescent="0.25">
      <c r="A224">
        <v>2</v>
      </c>
      <c r="B224" s="1" t="s">
        <v>36</v>
      </c>
      <c r="C224" s="49">
        <v>43771</v>
      </c>
      <c r="D224" s="20">
        <v>43770</v>
      </c>
      <c r="E224" s="24">
        <v>130</v>
      </c>
      <c r="F224" s="25">
        <v>0.37847222222222227</v>
      </c>
      <c r="G224" s="24">
        <v>230</v>
      </c>
      <c r="H224" s="25">
        <v>0.3756944444444445</v>
      </c>
      <c r="I224" s="24">
        <v>61</v>
      </c>
      <c r="J224" s="25">
        <v>0.4284722222222222</v>
      </c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5" t="s">
        <v>12</v>
      </c>
      <c r="V224" s="1"/>
    </row>
    <row r="225" spans="1:22" x14ac:dyDescent="0.25">
      <c r="A225">
        <v>2</v>
      </c>
      <c r="B225" s="1" t="s">
        <v>36</v>
      </c>
      <c r="C225" s="49">
        <v>43774</v>
      </c>
      <c r="D225" s="20">
        <v>43770</v>
      </c>
      <c r="E225" s="24">
        <v>180</v>
      </c>
      <c r="F225" s="25">
        <v>0.31944444444444448</v>
      </c>
      <c r="G225" s="24">
        <v>250</v>
      </c>
      <c r="H225" s="25">
        <v>0.32291666666666669</v>
      </c>
      <c r="I225" s="24">
        <v>77</v>
      </c>
      <c r="J225" s="25">
        <v>0.34375</v>
      </c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5" t="s">
        <v>12</v>
      </c>
      <c r="V225" s="1"/>
    </row>
    <row r="226" spans="1:22" x14ac:dyDescent="0.25">
      <c r="A226">
        <v>2</v>
      </c>
      <c r="B226" s="1" t="s">
        <v>36</v>
      </c>
      <c r="C226" s="49">
        <v>43775</v>
      </c>
      <c r="D226" s="20">
        <v>43770</v>
      </c>
      <c r="E226" s="24">
        <v>180</v>
      </c>
      <c r="F226" s="25">
        <v>0.3430555555555555</v>
      </c>
      <c r="G226" s="24">
        <v>255</v>
      </c>
      <c r="H226" s="25">
        <v>0.34166666666666662</v>
      </c>
      <c r="I226" s="24">
        <v>79</v>
      </c>
      <c r="J226" s="25">
        <v>0.36874999999999997</v>
      </c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5" t="s">
        <v>12</v>
      </c>
      <c r="V226" s="1"/>
    </row>
    <row r="227" spans="1:22" x14ac:dyDescent="0.25">
      <c r="A227">
        <v>2</v>
      </c>
      <c r="B227" s="1" t="s">
        <v>36</v>
      </c>
      <c r="C227" s="49">
        <v>43776</v>
      </c>
      <c r="D227" s="20">
        <v>43770</v>
      </c>
      <c r="E227" s="24">
        <v>160</v>
      </c>
      <c r="F227" s="25">
        <v>0.31875000000000003</v>
      </c>
      <c r="G227" s="24">
        <v>256</v>
      </c>
      <c r="H227" s="25">
        <v>0.31458333333333333</v>
      </c>
      <c r="I227" s="24">
        <v>79</v>
      </c>
      <c r="J227" s="25">
        <v>0.32222222222222224</v>
      </c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5" t="s">
        <v>12</v>
      </c>
      <c r="V227" s="1"/>
    </row>
    <row r="228" spans="1:22" x14ac:dyDescent="0.25">
      <c r="A228">
        <v>2</v>
      </c>
      <c r="B228" s="1" t="s">
        <v>36</v>
      </c>
      <c r="C228" s="49">
        <v>43777</v>
      </c>
      <c r="D228" s="20">
        <v>43770</v>
      </c>
      <c r="E228" s="24">
        <v>180</v>
      </c>
      <c r="F228" s="25">
        <v>0.46527777777777773</v>
      </c>
      <c r="G228" s="24">
        <v>260</v>
      </c>
      <c r="H228" s="25">
        <v>0.4604166666666667</v>
      </c>
      <c r="I228" s="24">
        <v>80</v>
      </c>
      <c r="J228" s="25">
        <v>0.49652777777777773</v>
      </c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5" t="s">
        <v>12</v>
      </c>
      <c r="V228" s="1"/>
    </row>
    <row r="229" spans="1:22" x14ac:dyDescent="0.25">
      <c r="A229">
        <v>2</v>
      </c>
      <c r="B229" s="1" t="s">
        <v>36</v>
      </c>
      <c r="C229" s="49">
        <v>43778</v>
      </c>
      <c r="D229" s="20">
        <v>43770</v>
      </c>
      <c r="E229" s="24">
        <v>190</v>
      </c>
      <c r="F229" s="25">
        <v>0.29722222222222222</v>
      </c>
      <c r="G229" s="24">
        <v>255</v>
      </c>
      <c r="H229" s="25">
        <v>0.29375000000000001</v>
      </c>
      <c r="I229" s="24">
        <v>79</v>
      </c>
      <c r="J229" s="25">
        <v>0.32013888888888892</v>
      </c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5" t="s">
        <v>12</v>
      </c>
      <c r="V229" s="1"/>
    </row>
    <row r="230" spans="1:22" x14ac:dyDescent="0.25">
      <c r="A230">
        <v>2</v>
      </c>
      <c r="B230" s="1" t="s">
        <v>36</v>
      </c>
      <c r="C230" s="49">
        <v>43781</v>
      </c>
      <c r="D230" s="20">
        <v>43770</v>
      </c>
      <c r="E230" s="24">
        <v>200</v>
      </c>
      <c r="F230" s="25">
        <v>0.29097222222222224</v>
      </c>
      <c r="G230" s="24">
        <v>300</v>
      </c>
      <c r="H230" s="25">
        <v>0.28125</v>
      </c>
      <c r="I230" s="24">
        <v>117</v>
      </c>
      <c r="J230" s="25">
        <v>0.30902777777777779</v>
      </c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4" t="s">
        <v>45</v>
      </c>
      <c r="V230" s="1"/>
    </row>
    <row r="231" spans="1:22" x14ac:dyDescent="0.25">
      <c r="A231">
        <v>2</v>
      </c>
      <c r="B231" s="1" t="s">
        <v>36</v>
      </c>
      <c r="C231" s="49">
        <v>43782</v>
      </c>
      <c r="D231" s="20">
        <v>43770</v>
      </c>
      <c r="E231" s="24">
        <v>190</v>
      </c>
      <c r="F231" s="25">
        <v>0.30624999999999997</v>
      </c>
      <c r="G231" s="24">
        <v>280</v>
      </c>
      <c r="H231" s="25">
        <v>0.29930555555555555</v>
      </c>
      <c r="I231" s="24">
        <v>105</v>
      </c>
      <c r="J231" s="25">
        <v>0.33263888888888887</v>
      </c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 t="s">
        <v>10</v>
      </c>
      <c r="V231" s="1"/>
    </row>
    <row r="232" spans="1:22" x14ac:dyDescent="0.25">
      <c r="A232">
        <v>2</v>
      </c>
      <c r="B232" s="1" t="s">
        <v>36</v>
      </c>
      <c r="C232" s="49">
        <v>43783</v>
      </c>
      <c r="D232" s="20">
        <v>43770</v>
      </c>
      <c r="E232" s="24">
        <v>170</v>
      </c>
      <c r="F232" s="25">
        <v>0.30763888888888891</v>
      </c>
      <c r="G232" s="24">
        <v>255</v>
      </c>
      <c r="H232" s="25">
        <v>0.30624999999999997</v>
      </c>
      <c r="I232" s="24">
        <v>85</v>
      </c>
      <c r="J232" s="25">
        <v>0.32708333333333334</v>
      </c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5" t="s">
        <v>12</v>
      </c>
      <c r="V232" s="1"/>
    </row>
    <row r="233" spans="1:22" x14ac:dyDescent="0.25">
      <c r="A233">
        <v>2</v>
      </c>
      <c r="B233" s="1" t="s">
        <v>36</v>
      </c>
      <c r="C233" s="49">
        <v>43784</v>
      </c>
      <c r="D233" s="20">
        <v>43770</v>
      </c>
      <c r="E233" s="24">
        <v>170</v>
      </c>
      <c r="F233" s="25">
        <v>0.30069444444444443</v>
      </c>
      <c r="G233" s="24">
        <v>259</v>
      </c>
      <c r="H233" s="25">
        <v>0.29097222222222224</v>
      </c>
      <c r="I233" s="24">
        <v>80</v>
      </c>
      <c r="J233" s="25">
        <v>0.32708333333333334</v>
      </c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5" t="s">
        <v>12</v>
      </c>
      <c r="V233" s="1"/>
    </row>
    <row r="234" spans="1:22" x14ac:dyDescent="0.25">
      <c r="A234">
        <v>2</v>
      </c>
      <c r="B234" s="1" t="s">
        <v>36</v>
      </c>
      <c r="C234" s="49">
        <v>43785</v>
      </c>
      <c r="D234" s="20">
        <v>43770</v>
      </c>
      <c r="E234" s="24">
        <v>170</v>
      </c>
      <c r="F234" s="25">
        <v>0.28819444444444448</v>
      </c>
      <c r="G234" s="24">
        <v>250</v>
      </c>
      <c r="H234" s="25">
        <v>0.28402777777777777</v>
      </c>
      <c r="I234" s="24">
        <v>75</v>
      </c>
      <c r="J234" s="25">
        <v>0.3</v>
      </c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5" t="s">
        <v>12</v>
      </c>
      <c r="V234" s="1"/>
    </row>
    <row r="235" spans="1:22" x14ac:dyDescent="0.25">
      <c r="A235">
        <v>2</v>
      </c>
      <c r="B235" s="1" t="s">
        <v>36</v>
      </c>
      <c r="C235" s="49">
        <v>43787</v>
      </c>
      <c r="D235" s="20">
        <v>43770</v>
      </c>
      <c r="E235" s="24">
        <v>190</v>
      </c>
      <c r="F235" s="25">
        <v>0.30486111111111108</v>
      </c>
      <c r="G235" s="24">
        <v>250</v>
      </c>
      <c r="H235" s="25">
        <v>0.3</v>
      </c>
      <c r="I235" s="24">
        <v>77</v>
      </c>
      <c r="J235" s="25">
        <v>0.32847222222222222</v>
      </c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5" t="s">
        <v>12</v>
      </c>
      <c r="V235" s="1"/>
    </row>
    <row r="236" spans="1:22" x14ac:dyDescent="0.25">
      <c r="A236">
        <v>2</v>
      </c>
      <c r="B236" s="1" t="s">
        <v>36</v>
      </c>
      <c r="C236" s="49">
        <v>43788</v>
      </c>
      <c r="D236" s="20">
        <v>43770</v>
      </c>
      <c r="E236" s="24">
        <v>195</v>
      </c>
      <c r="F236" s="25">
        <v>0.30138888888888887</v>
      </c>
      <c r="G236" s="24">
        <v>250</v>
      </c>
      <c r="H236" s="25">
        <v>0.29791666666666666</v>
      </c>
      <c r="I236" s="24">
        <v>79</v>
      </c>
      <c r="J236" s="25">
        <v>0.32500000000000001</v>
      </c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5" t="s">
        <v>12</v>
      </c>
      <c r="V236" s="1"/>
    </row>
    <row r="237" spans="1:22" x14ac:dyDescent="0.25">
      <c r="A237">
        <v>2</v>
      </c>
      <c r="B237" s="1" t="s">
        <v>36</v>
      </c>
      <c r="C237" s="49">
        <v>43789</v>
      </c>
      <c r="D237" s="20">
        <v>43770</v>
      </c>
      <c r="E237" s="24">
        <v>185</v>
      </c>
      <c r="F237" s="25">
        <v>0.30624999999999997</v>
      </c>
      <c r="G237" s="24">
        <v>258</v>
      </c>
      <c r="H237" s="25">
        <v>0.30208333333333331</v>
      </c>
      <c r="I237" s="24">
        <v>75</v>
      </c>
      <c r="J237" s="25">
        <v>0.33263888888888887</v>
      </c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5" t="s">
        <v>12</v>
      </c>
      <c r="V237" s="1"/>
    </row>
    <row r="238" spans="1:22" x14ac:dyDescent="0.25">
      <c r="A238">
        <v>2</v>
      </c>
      <c r="B238" s="1" t="s">
        <v>36</v>
      </c>
      <c r="C238" s="49">
        <v>43790</v>
      </c>
      <c r="D238" s="20">
        <v>43770</v>
      </c>
      <c r="E238" s="24">
        <v>185</v>
      </c>
      <c r="F238" s="25">
        <v>0.27986111111111112</v>
      </c>
      <c r="G238" s="24">
        <v>255</v>
      </c>
      <c r="H238" s="25">
        <v>0.27708333333333335</v>
      </c>
      <c r="I238" s="24">
        <v>80</v>
      </c>
      <c r="J238" s="25">
        <v>0.30624999999999997</v>
      </c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5" t="s">
        <v>12</v>
      </c>
      <c r="V238" s="1"/>
    </row>
    <row r="239" spans="1:22" x14ac:dyDescent="0.25">
      <c r="A239">
        <v>2</v>
      </c>
      <c r="B239" s="1" t="s">
        <v>36</v>
      </c>
      <c r="C239" s="49">
        <v>43791</v>
      </c>
      <c r="D239" s="20">
        <v>43770</v>
      </c>
      <c r="E239" s="24">
        <v>180</v>
      </c>
      <c r="F239" s="25">
        <v>0.29305555555555557</v>
      </c>
      <c r="G239" s="24">
        <v>255</v>
      </c>
      <c r="H239" s="25">
        <v>0.28680555555555554</v>
      </c>
      <c r="I239" s="24">
        <v>80</v>
      </c>
      <c r="J239" s="25">
        <v>0.31875000000000003</v>
      </c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5" t="s">
        <v>12</v>
      </c>
      <c r="V239" s="1"/>
    </row>
    <row r="240" spans="1:22" x14ac:dyDescent="0.25">
      <c r="A240">
        <v>2</v>
      </c>
      <c r="B240" s="1" t="s">
        <v>36</v>
      </c>
      <c r="C240" s="49">
        <v>43794</v>
      </c>
      <c r="D240" s="20">
        <v>43770</v>
      </c>
      <c r="E240" s="24">
        <v>190</v>
      </c>
      <c r="F240" s="25">
        <v>0.29791666666666666</v>
      </c>
      <c r="G240" s="24">
        <v>260</v>
      </c>
      <c r="H240" s="25">
        <v>0.29375000000000001</v>
      </c>
      <c r="I240" s="24">
        <v>81</v>
      </c>
      <c r="J240" s="25">
        <v>0.32430555555555557</v>
      </c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5" t="s">
        <v>12</v>
      </c>
      <c r="V240" s="1"/>
    </row>
    <row r="241" spans="1:22" x14ac:dyDescent="0.25">
      <c r="A241">
        <v>2</v>
      </c>
      <c r="B241" s="1" t="s">
        <v>36</v>
      </c>
      <c r="C241" s="49">
        <v>43795</v>
      </c>
      <c r="D241" s="20">
        <v>43770</v>
      </c>
      <c r="E241" s="24">
        <v>82</v>
      </c>
      <c r="F241" s="25">
        <v>0.33402777777777781</v>
      </c>
      <c r="G241" s="24">
        <v>260</v>
      </c>
      <c r="H241" s="25">
        <v>0.29375000000000001</v>
      </c>
      <c r="I241" s="24">
        <v>195</v>
      </c>
      <c r="J241" s="25">
        <v>0.3</v>
      </c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5" t="s">
        <v>12</v>
      </c>
      <c r="V241" s="1"/>
    </row>
    <row r="242" spans="1:22" x14ac:dyDescent="0.25">
      <c r="A242">
        <v>2</v>
      </c>
      <c r="B242" s="1" t="s">
        <v>36</v>
      </c>
      <c r="C242" s="49">
        <v>43796</v>
      </c>
      <c r="D242" s="20">
        <v>43770</v>
      </c>
      <c r="E242" s="24">
        <v>80</v>
      </c>
      <c r="F242" s="25">
        <v>0.30624999999999997</v>
      </c>
      <c r="G242" s="24">
        <v>250</v>
      </c>
      <c r="H242" s="25">
        <v>0.28402777777777777</v>
      </c>
      <c r="I242" s="24">
        <v>190</v>
      </c>
      <c r="J242" s="25">
        <v>0.28680555555555554</v>
      </c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5" t="s">
        <v>12</v>
      </c>
      <c r="V242" s="1"/>
    </row>
    <row r="243" spans="1:22" x14ac:dyDescent="0.25">
      <c r="A243">
        <v>2</v>
      </c>
      <c r="B243" s="1" t="s">
        <v>36</v>
      </c>
      <c r="C243" s="49">
        <v>43797</v>
      </c>
      <c r="D243" s="20">
        <v>43770</v>
      </c>
      <c r="E243" s="24">
        <v>83</v>
      </c>
      <c r="F243" s="25">
        <v>0.45416666666666666</v>
      </c>
      <c r="G243" s="24">
        <v>260</v>
      </c>
      <c r="H243" s="25">
        <v>0.4145833333333333</v>
      </c>
      <c r="I243" s="24">
        <v>190</v>
      </c>
      <c r="J243" s="25">
        <v>0.4236111111111111</v>
      </c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5" t="s">
        <v>12</v>
      </c>
      <c r="V243" s="1"/>
    </row>
    <row r="244" spans="1:22" x14ac:dyDescent="0.25">
      <c r="A244">
        <v>2</v>
      </c>
      <c r="B244" s="1" t="s">
        <v>36</v>
      </c>
      <c r="C244" s="49">
        <v>43798</v>
      </c>
      <c r="D244" s="20">
        <v>43770</v>
      </c>
      <c r="E244" s="24">
        <v>86</v>
      </c>
      <c r="F244" s="25">
        <v>0.42708333333333331</v>
      </c>
      <c r="G244" s="24">
        <v>246</v>
      </c>
      <c r="H244" s="25">
        <v>0.4375</v>
      </c>
      <c r="I244" s="24">
        <v>170</v>
      </c>
      <c r="J244" s="25">
        <v>0.44444444444444442</v>
      </c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 t="s">
        <v>8</v>
      </c>
      <c r="V244" s="1"/>
    </row>
    <row r="245" spans="1:22" x14ac:dyDescent="0.25">
      <c r="A245">
        <v>2</v>
      </c>
      <c r="B245" s="1" t="s">
        <v>36</v>
      </c>
      <c r="C245" s="49">
        <v>43799</v>
      </c>
      <c r="D245" s="20">
        <v>43770</v>
      </c>
      <c r="E245" s="24">
        <v>86</v>
      </c>
      <c r="F245" s="25">
        <v>0.41666666666666669</v>
      </c>
      <c r="G245" s="24">
        <v>246</v>
      </c>
      <c r="H245" s="25">
        <v>0.4375</v>
      </c>
      <c r="I245" s="24">
        <v>170</v>
      </c>
      <c r="J245" s="25">
        <v>0.45833333333333331</v>
      </c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 t="s">
        <v>8</v>
      </c>
      <c r="V245" s="1"/>
    </row>
    <row r="246" spans="1:22" x14ac:dyDescent="0.25">
      <c r="A246">
        <v>2</v>
      </c>
      <c r="B246" s="1" t="s">
        <v>36</v>
      </c>
      <c r="C246" s="49">
        <v>43801</v>
      </c>
      <c r="D246" s="20">
        <v>43800</v>
      </c>
      <c r="E246" s="24">
        <v>88</v>
      </c>
      <c r="F246" s="25">
        <v>0.54861111111111105</v>
      </c>
      <c r="G246" s="24">
        <v>248</v>
      </c>
      <c r="H246" s="25">
        <v>0.55555555555555558</v>
      </c>
      <c r="I246" s="24">
        <v>170</v>
      </c>
      <c r="J246" s="25">
        <v>0.56111111111111112</v>
      </c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 t="s">
        <v>8</v>
      </c>
      <c r="V246" s="1"/>
    </row>
    <row r="247" spans="1:22" x14ac:dyDescent="0.25">
      <c r="A247">
        <v>2</v>
      </c>
      <c r="B247" s="1" t="s">
        <v>36</v>
      </c>
      <c r="C247" s="49">
        <v>43802</v>
      </c>
      <c r="D247" s="20">
        <v>43800</v>
      </c>
      <c r="E247" s="24">
        <v>88</v>
      </c>
      <c r="F247" s="25">
        <v>0.61805555555555558</v>
      </c>
      <c r="G247" s="24">
        <v>248</v>
      </c>
      <c r="H247" s="25">
        <v>0.625</v>
      </c>
      <c r="I247" s="24">
        <v>170</v>
      </c>
      <c r="J247" s="25">
        <v>0.62986111111111109</v>
      </c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4" t="s">
        <v>45</v>
      </c>
      <c r="V247" s="1"/>
    </row>
    <row r="248" spans="1:22" x14ac:dyDescent="0.25">
      <c r="A248">
        <v>2</v>
      </c>
      <c r="B248" s="1" t="s">
        <v>36</v>
      </c>
      <c r="C248" s="49">
        <v>43803</v>
      </c>
      <c r="D248" s="20">
        <v>43800</v>
      </c>
      <c r="E248" s="24">
        <v>88</v>
      </c>
      <c r="F248" s="25">
        <v>0.54166666666666663</v>
      </c>
      <c r="G248" s="24">
        <v>248</v>
      </c>
      <c r="H248" s="25">
        <v>0.55208333333333337</v>
      </c>
      <c r="I248" s="24">
        <v>170</v>
      </c>
      <c r="J248" s="25">
        <v>0.55902777777777779</v>
      </c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 t="s">
        <v>8</v>
      </c>
      <c r="V248" s="1"/>
    </row>
    <row r="249" spans="1:22" x14ac:dyDescent="0.25">
      <c r="A249">
        <v>2</v>
      </c>
      <c r="B249" s="1" t="s">
        <v>36</v>
      </c>
      <c r="C249" s="49">
        <v>43804</v>
      </c>
      <c r="D249" s="20">
        <v>43800</v>
      </c>
      <c r="E249" s="24">
        <v>88</v>
      </c>
      <c r="F249" s="25">
        <v>0.33333333333333331</v>
      </c>
      <c r="G249" s="24">
        <v>248</v>
      </c>
      <c r="H249" s="25">
        <v>0.34375</v>
      </c>
      <c r="I249" s="24">
        <v>170</v>
      </c>
      <c r="J249" s="25">
        <v>0.35069444444444442</v>
      </c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 t="s">
        <v>8</v>
      </c>
      <c r="V249" s="1"/>
    </row>
    <row r="250" spans="1:22" x14ac:dyDescent="0.25">
      <c r="A250">
        <v>2</v>
      </c>
      <c r="B250" s="1" t="s">
        <v>36</v>
      </c>
      <c r="C250" s="49">
        <v>43805</v>
      </c>
      <c r="D250" s="20">
        <v>43800</v>
      </c>
      <c r="E250" s="24">
        <v>90</v>
      </c>
      <c r="F250" s="25">
        <v>0.375</v>
      </c>
      <c r="G250" s="24">
        <v>248</v>
      </c>
      <c r="H250" s="25">
        <v>0.38194444444444442</v>
      </c>
      <c r="I250" s="24">
        <v>170</v>
      </c>
      <c r="J250" s="25">
        <v>0.38750000000000001</v>
      </c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 t="s">
        <v>8</v>
      </c>
      <c r="V250" s="1"/>
    </row>
    <row r="251" spans="1:22" x14ac:dyDescent="0.25">
      <c r="A251">
        <v>2</v>
      </c>
      <c r="B251" s="1" t="s">
        <v>36</v>
      </c>
      <c r="C251" s="49">
        <v>43806</v>
      </c>
      <c r="D251" s="20">
        <v>43800</v>
      </c>
      <c r="E251" s="24">
        <v>90</v>
      </c>
      <c r="F251" s="25">
        <v>0.36805555555555558</v>
      </c>
      <c r="G251" s="24">
        <v>248</v>
      </c>
      <c r="H251" s="25">
        <v>0.375</v>
      </c>
      <c r="I251" s="24">
        <v>170</v>
      </c>
      <c r="J251" s="25">
        <v>0.38541666666666669</v>
      </c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 t="s">
        <v>8</v>
      </c>
      <c r="V251" s="1"/>
    </row>
    <row r="252" spans="1:22" x14ac:dyDescent="0.25">
      <c r="A252">
        <v>2</v>
      </c>
      <c r="B252" s="1" t="s">
        <v>36</v>
      </c>
      <c r="C252" s="49">
        <v>43808</v>
      </c>
      <c r="D252" s="20">
        <v>43800</v>
      </c>
      <c r="E252" s="24">
        <v>90</v>
      </c>
      <c r="F252" s="25">
        <v>0.375</v>
      </c>
      <c r="G252" s="24">
        <v>248</v>
      </c>
      <c r="H252" s="25">
        <v>0.38194444444444442</v>
      </c>
      <c r="I252" s="24">
        <v>170</v>
      </c>
      <c r="J252" s="25">
        <v>0.39583333333333331</v>
      </c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 t="s">
        <v>8</v>
      </c>
      <c r="V252" s="1"/>
    </row>
    <row r="253" spans="1:22" x14ac:dyDescent="0.25">
      <c r="A253">
        <v>2</v>
      </c>
      <c r="B253" s="1" t="s">
        <v>36</v>
      </c>
      <c r="C253" s="49">
        <v>43809</v>
      </c>
      <c r="D253" s="20">
        <v>43800</v>
      </c>
      <c r="E253" s="24">
        <v>90</v>
      </c>
      <c r="F253" s="25">
        <v>0.43402777777777773</v>
      </c>
      <c r="G253" s="24">
        <v>240</v>
      </c>
      <c r="H253" s="25">
        <v>0.42708333333333331</v>
      </c>
      <c r="I253" s="24">
        <v>170</v>
      </c>
      <c r="J253" s="25">
        <v>0.41666666666666669</v>
      </c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 t="s">
        <v>8</v>
      </c>
      <c r="V253" s="1"/>
    </row>
    <row r="254" spans="1:22" x14ac:dyDescent="0.25">
      <c r="A254">
        <v>2</v>
      </c>
      <c r="B254" s="1" t="s">
        <v>36</v>
      </c>
      <c r="C254" s="49">
        <v>43810</v>
      </c>
      <c r="D254" s="20">
        <v>43800</v>
      </c>
      <c r="E254" s="24">
        <v>80</v>
      </c>
      <c r="F254" s="25">
        <v>0.34861111111111115</v>
      </c>
      <c r="G254" s="24">
        <v>248</v>
      </c>
      <c r="H254" s="25">
        <v>0.33680555555555558</v>
      </c>
      <c r="I254" s="24">
        <v>170</v>
      </c>
      <c r="J254" s="25">
        <v>0.32500000000000001</v>
      </c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 t="s">
        <v>8</v>
      </c>
      <c r="V254" s="1"/>
    </row>
    <row r="255" spans="1:22" x14ac:dyDescent="0.25">
      <c r="A255">
        <v>2</v>
      </c>
      <c r="B255" s="1" t="s">
        <v>36</v>
      </c>
      <c r="C255" s="49">
        <v>43811</v>
      </c>
      <c r="D255" s="20">
        <v>43800</v>
      </c>
      <c r="E255" s="24">
        <v>80</v>
      </c>
      <c r="F255" s="25">
        <v>0.4291666666666667</v>
      </c>
      <c r="G255" s="24">
        <v>246</v>
      </c>
      <c r="H255" s="25">
        <v>0.4201388888888889</v>
      </c>
      <c r="I255" s="24">
        <v>170</v>
      </c>
      <c r="J255" s="25">
        <v>0.40972222222222227</v>
      </c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 t="s">
        <v>8</v>
      </c>
      <c r="V255" s="1"/>
    </row>
    <row r="256" spans="1:22" x14ac:dyDescent="0.25">
      <c r="A256">
        <v>2</v>
      </c>
      <c r="B256" s="1" t="s">
        <v>36</v>
      </c>
      <c r="C256" s="49">
        <v>43812</v>
      </c>
      <c r="D256" s="20">
        <v>43800</v>
      </c>
      <c r="E256" s="24">
        <v>80</v>
      </c>
      <c r="F256" s="25">
        <v>0.47569444444444442</v>
      </c>
      <c r="G256" s="24">
        <v>250</v>
      </c>
      <c r="H256" s="25">
        <v>0.46875</v>
      </c>
      <c r="I256" s="24">
        <v>180</v>
      </c>
      <c r="J256" s="25">
        <v>0.45833333333333331</v>
      </c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 t="s">
        <v>8</v>
      </c>
      <c r="V256" s="1"/>
    </row>
    <row r="257" spans="1:22" x14ac:dyDescent="0.25">
      <c r="A257">
        <v>2</v>
      </c>
      <c r="B257" s="1" t="s">
        <v>36</v>
      </c>
      <c r="C257" s="49">
        <v>43813</v>
      </c>
      <c r="D257" s="20">
        <v>43800</v>
      </c>
      <c r="E257" s="24">
        <v>80</v>
      </c>
      <c r="F257" s="25">
        <v>0.38194444444444442</v>
      </c>
      <c r="G257" s="24">
        <v>240</v>
      </c>
      <c r="H257" s="25">
        <v>0.375</v>
      </c>
      <c r="I257" s="24">
        <v>170</v>
      </c>
      <c r="J257" s="25">
        <v>0.3611111111111111</v>
      </c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4" t="s">
        <v>45</v>
      </c>
      <c r="V257" s="1"/>
    </row>
    <row r="258" spans="1:22" x14ac:dyDescent="0.25">
      <c r="A258">
        <v>2</v>
      </c>
      <c r="B258" s="1" t="s">
        <v>36</v>
      </c>
      <c r="C258" s="49">
        <v>43815</v>
      </c>
      <c r="D258" s="20">
        <v>43800</v>
      </c>
      <c r="E258" s="24">
        <v>85</v>
      </c>
      <c r="F258" s="25">
        <v>0.31388888888888888</v>
      </c>
      <c r="G258" s="24">
        <v>250</v>
      </c>
      <c r="H258" s="25">
        <v>0.30555555555555552</v>
      </c>
      <c r="I258" s="24">
        <v>180</v>
      </c>
      <c r="J258" s="25">
        <v>0.2951388888888889</v>
      </c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 t="s">
        <v>8</v>
      </c>
      <c r="V258" s="1"/>
    </row>
    <row r="259" spans="1:22" x14ac:dyDescent="0.25">
      <c r="A259">
        <v>2</v>
      </c>
      <c r="B259" s="1" t="s">
        <v>36</v>
      </c>
      <c r="C259" s="49">
        <v>43816</v>
      </c>
      <c r="D259" s="20">
        <v>43800</v>
      </c>
      <c r="E259" s="24">
        <v>75</v>
      </c>
      <c r="F259" s="25">
        <v>0.33333333333333331</v>
      </c>
      <c r="G259" s="24">
        <v>250</v>
      </c>
      <c r="H259" s="25">
        <v>0.32500000000000001</v>
      </c>
      <c r="I259" s="24">
        <v>170</v>
      </c>
      <c r="J259" s="25">
        <v>0.3125</v>
      </c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 t="s">
        <v>8</v>
      </c>
      <c r="V259" s="1"/>
    </row>
    <row r="260" spans="1:22" x14ac:dyDescent="0.25">
      <c r="A260">
        <v>2</v>
      </c>
      <c r="B260" s="1" t="s">
        <v>36</v>
      </c>
      <c r="C260" s="49">
        <v>43818</v>
      </c>
      <c r="D260" s="20">
        <v>43800</v>
      </c>
      <c r="E260" s="24">
        <v>75</v>
      </c>
      <c r="F260" s="25">
        <v>0.39583333333333331</v>
      </c>
      <c r="G260" s="24">
        <v>250</v>
      </c>
      <c r="H260" s="25">
        <v>0.38541666666666669</v>
      </c>
      <c r="I260" s="24">
        <v>170</v>
      </c>
      <c r="J260" s="25">
        <v>0.375</v>
      </c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 t="s">
        <v>8</v>
      </c>
      <c r="V260" s="1"/>
    </row>
    <row r="261" spans="1:22" x14ac:dyDescent="0.25">
      <c r="A261">
        <v>2</v>
      </c>
      <c r="B261" s="1" t="s">
        <v>36</v>
      </c>
      <c r="C261" s="49">
        <v>43819</v>
      </c>
      <c r="D261" s="20">
        <v>43800</v>
      </c>
      <c r="E261" s="24">
        <v>85</v>
      </c>
      <c r="F261" s="25">
        <v>0.31944444444444448</v>
      </c>
      <c r="G261" s="24">
        <v>248</v>
      </c>
      <c r="H261" s="25">
        <v>0.3125</v>
      </c>
      <c r="I261" s="24">
        <v>170</v>
      </c>
      <c r="J261" s="25">
        <v>0.30208333333333331</v>
      </c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 t="s">
        <v>8</v>
      </c>
      <c r="V261" s="1"/>
    </row>
    <row r="262" spans="1:22" x14ac:dyDescent="0.25">
      <c r="A262">
        <v>2</v>
      </c>
      <c r="B262" s="1" t="s">
        <v>36</v>
      </c>
      <c r="C262" s="49">
        <v>43820</v>
      </c>
      <c r="D262" s="20">
        <v>43800</v>
      </c>
      <c r="E262" s="24">
        <v>85</v>
      </c>
      <c r="F262" s="25">
        <v>0.44791666666666669</v>
      </c>
      <c r="G262" s="24">
        <v>248</v>
      </c>
      <c r="H262" s="25">
        <v>0.4375</v>
      </c>
      <c r="I262" s="24">
        <v>170</v>
      </c>
      <c r="J262" s="25">
        <v>0.4236111111111111</v>
      </c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4" t="s">
        <v>45</v>
      </c>
      <c r="V262" s="1"/>
    </row>
    <row r="263" spans="1:22" x14ac:dyDescent="0.25">
      <c r="A263">
        <v>2</v>
      </c>
      <c r="B263" s="1" t="s">
        <v>36</v>
      </c>
      <c r="C263" s="49">
        <v>43857</v>
      </c>
      <c r="D263" s="20">
        <v>43831</v>
      </c>
      <c r="E263" s="24">
        <v>168</v>
      </c>
      <c r="F263" s="25">
        <v>0.30208333333333331</v>
      </c>
      <c r="G263" s="24">
        <v>245</v>
      </c>
      <c r="H263" s="25">
        <v>0.2986111111111111</v>
      </c>
      <c r="I263" s="24">
        <v>88</v>
      </c>
      <c r="J263" s="25">
        <v>0.3263888888888889</v>
      </c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5" t="s">
        <v>12</v>
      </c>
      <c r="V263" s="1"/>
    </row>
    <row r="264" spans="1:22" x14ac:dyDescent="0.25">
      <c r="A264">
        <v>2</v>
      </c>
      <c r="B264" s="1" t="s">
        <v>36</v>
      </c>
      <c r="C264" s="49">
        <v>43858</v>
      </c>
      <c r="D264" s="20">
        <v>43831</v>
      </c>
      <c r="E264" s="24">
        <v>170</v>
      </c>
      <c r="F264" s="25">
        <v>0.30555555555555552</v>
      </c>
      <c r="G264" s="24">
        <v>242</v>
      </c>
      <c r="H264" s="25">
        <v>0.29166666666666669</v>
      </c>
      <c r="I264" s="24">
        <v>88</v>
      </c>
      <c r="J264" s="25">
        <v>0.31041666666666667</v>
      </c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5" t="s">
        <v>12</v>
      </c>
      <c r="V264" s="1"/>
    </row>
    <row r="265" spans="1:22" x14ac:dyDescent="0.25">
      <c r="A265">
        <v>2</v>
      </c>
      <c r="B265" s="1" t="s">
        <v>36</v>
      </c>
      <c r="C265" s="23">
        <v>43859</v>
      </c>
      <c r="D265" s="20">
        <v>43831</v>
      </c>
      <c r="E265" s="24">
        <v>170</v>
      </c>
      <c r="F265" s="25">
        <v>0.2986111111111111</v>
      </c>
      <c r="G265" s="24">
        <v>242</v>
      </c>
      <c r="H265" s="25">
        <v>0.29166666666666669</v>
      </c>
      <c r="I265" s="24">
        <v>88</v>
      </c>
      <c r="J265" s="25">
        <v>0.33333333333333331</v>
      </c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5" t="s">
        <v>12</v>
      </c>
      <c r="V265" s="1" t="s">
        <v>47</v>
      </c>
    </row>
    <row r="266" spans="1:22" x14ac:dyDescent="0.25">
      <c r="A266">
        <v>2</v>
      </c>
      <c r="B266" s="1" t="s">
        <v>36</v>
      </c>
      <c r="C266" s="23">
        <v>43860</v>
      </c>
      <c r="D266" s="20">
        <v>43831</v>
      </c>
      <c r="E266" s="24">
        <v>168</v>
      </c>
      <c r="F266" s="25">
        <v>0.2951388888888889</v>
      </c>
      <c r="G266" s="24">
        <v>245</v>
      </c>
      <c r="H266" s="25">
        <v>0.29166666666666669</v>
      </c>
      <c r="I266" s="24">
        <v>88</v>
      </c>
      <c r="J266" s="25">
        <v>0.30555555555555552</v>
      </c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5" t="s">
        <v>12</v>
      </c>
      <c r="V266" s="1"/>
    </row>
    <row r="267" spans="1:22" x14ac:dyDescent="0.25">
      <c r="A267">
        <v>2</v>
      </c>
      <c r="B267" s="1" t="s">
        <v>36</v>
      </c>
      <c r="C267" s="23">
        <v>43861</v>
      </c>
      <c r="D267" s="20">
        <v>43831</v>
      </c>
      <c r="E267" s="24">
        <v>168</v>
      </c>
      <c r="F267" s="25">
        <v>0.30208333333333331</v>
      </c>
      <c r="G267" s="24">
        <v>245</v>
      </c>
      <c r="H267" s="25">
        <v>0.2986111111111111</v>
      </c>
      <c r="I267" s="24">
        <v>88</v>
      </c>
      <c r="J267" s="25">
        <v>0.31944444444444448</v>
      </c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5" t="s">
        <v>12</v>
      </c>
      <c r="V267" s="1"/>
    </row>
    <row r="268" spans="1:22" x14ac:dyDescent="0.25">
      <c r="A268">
        <v>2</v>
      </c>
      <c r="B268" s="1" t="s">
        <v>36</v>
      </c>
      <c r="C268" s="23">
        <v>43862</v>
      </c>
      <c r="D268" s="20">
        <v>43862</v>
      </c>
      <c r="E268" s="24">
        <v>168</v>
      </c>
      <c r="F268" s="25">
        <v>0.29722222222222222</v>
      </c>
      <c r="G268" s="24">
        <v>243</v>
      </c>
      <c r="H268" s="25">
        <v>0.29166666666666669</v>
      </c>
      <c r="I268" s="24">
        <v>88</v>
      </c>
      <c r="J268" s="25">
        <v>0.30208333333333331</v>
      </c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5" t="s">
        <v>12</v>
      </c>
      <c r="V268" s="1"/>
    </row>
    <row r="269" spans="1:22" x14ac:dyDescent="0.25">
      <c r="A269">
        <v>2</v>
      </c>
      <c r="B269" s="1" t="s">
        <v>36</v>
      </c>
      <c r="C269" s="23">
        <v>43864</v>
      </c>
      <c r="D269" s="20">
        <v>43862</v>
      </c>
      <c r="E269" s="24">
        <v>168</v>
      </c>
      <c r="F269" s="25">
        <v>0.29722222222222222</v>
      </c>
      <c r="G269" s="24">
        <v>245</v>
      </c>
      <c r="H269" s="25">
        <v>0.29166666666666669</v>
      </c>
      <c r="I269" s="24">
        <v>88</v>
      </c>
      <c r="J269" s="25">
        <v>0.30208333333333331</v>
      </c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5" t="s">
        <v>12</v>
      </c>
      <c r="V269" s="1"/>
    </row>
    <row r="270" spans="1:22" x14ac:dyDescent="0.25">
      <c r="A270">
        <v>2</v>
      </c>
      <c r="B270" s="1" t="s">
        <v>36</v>
      </c>
      <c r="C270" s="23">
        <v>43865</v>
      </c>
      <c r="D270" s="20">
        <v>43862</v>
      </c>
      <c r="E270" s="24">
        <v>168</v>
      </c>
      <c r="F270" s="25">
        <v>0.2986111111111111</v>
      </c>
      <c r="G270" s="24">
        <v>245</v>
      </c>
      <c r="H270" s="25">
        <v>0.29166666666666669</v>
      </c>
      <c r="I270" s="24">
        <v>88</v>
      </c>
      <c r="J270" s="25">
        <v>0.30208333333333331</v>
      </c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5" t="s">
        <v>12</v>
      </c>
      <c r="V270" s="1"/>
    </row>
    <row r="271" spans="1:22" x14ac:dyDescent="0.25">
      <c r="A271">
        <v>2</v>
      </c>
      <c r="B271" s="1" t="s">
        <v>36</v>
      </c>
      <c r="C271" s="23">
        <v>43866</v>
      </c>
      <c r="D271" s="20">
        <v>43862</v>
      </c>
      <c r="E271" s="24">
        <v>168</v>
      </c>
      <c r="F271" s="25">
        <v>0.3125</v>
      </c>
      <c r="G271" s="24">
        <v>244</v>
      </c>
      <c r="H271" s="25">
        <v>0.30902777777777779</v>
      </c>
      <c r="I271" s="24">
        <v>88</v>
      </c>
      <c r="J271" s="25">
        <v>0.31944444444444448</v>
      </c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5" t="s">
        <v>12</v>
      </c>
      <c r="V271" s="1"/>
    </row>
    <row r="272" spans="1:22" x14ac:dyDescent="0.25">
      <c r="A272">
        <v>2</v>
      </c>
      <c r="B272" s="1" t="s">
        <v>36</v>
      </c>
      <c r="C272" s="23">
        <v>43867</v>
      </c>
      <c r="D272" s="20">
        <v>43862</v>
      </c>
      <c r="E272" s="24">
        <v>168</v>
      </c>
      <c r="F272" s="25">
        <v>0.28472222222222221</v>
      </c>
      <c r="G272" s="24">
        <v>243</v>
      </c>
      <c r="H272" s="25">
        <v>0.28819444444444448</v>
      </c>
      <c r="I272" s="24">
        <v>88</v>
      </c>
      <c r="J272" s="25">
        <v>0.29166666666666669</v>
      </c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5" t="s">
        <v>12</v>
      </c>
      <c r="V272" s="1"/>
    </row>
    <row r="273" spans="1:22" x14ac:dyDescent="0.25">
      <c r="A273">
        <v>2</v>
      </c>
      <c r="B273" s="1" t="s">
        <v>36</v>
      </c>
      <c r="C273" s="23">
        <v>43868</v>
      </c>
      <c r="D273" s="20">
        <v>43862</v>
      </c>
      <c r="E273" s="24">
        <v>170</v>
      </c>
      <c r="F273" s="25">
        <v>0.27083333333333331</v>
      </c>
      <c r="G273" s="24">
        <v>244</v>
      </c>
      <c r="H273" s="25">
        <v>0.27430555555555552</v>
      </c>
      <c r="I273" s="24">
        <v>88</v>
      </c>
      <c r="J273" s="25">
        <v>0.29166666666666669</v>
      </c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5" t="s">
        <v>12</v>
      </c>
      <c r="V273" s="1" t="s">
        <v>47</v>
      </c>
    </row>
    <row r="274" spans="1:22" x14ac:dyDescent="0.25">
      <c r="A274">
        <v>2</v>
      </c>
      <c r="B274" s="1" t="s">
        <v>36</v>
      </c>
      <c r="C274" s="23">
        <v>43869</v>
      </c>
      <c r="D274" s="20">
        <v>43862</v>
      </c>
      <c r="E274" s="24">
        <v>170</v>
      </c>
      <c r="F274" s="25">
        <v>0.29166666666666669</v>
      </c>
      <c r="G274" s="24">
        <v>243</v>
      </c>
      <c r="H274" s="25">
        <v>0.30069444444444443</v>
      </c>
      <c r="I274" s="24">
        <v>88</v>
      </c>
      <c r="J274" s="25">
        <v>0.30555555555555552</v>
      </c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5" t="s">
        <v>12</v>
      </c>
      <c r="V274" s="1" t="s">
        <v>47</v>
      </c>
    </row>
    <row r="275" spans="1:22" x14ac:dyDescent="0.25">
      <c r="A275">
        <v>2</v>
      </c>
      <c r="B275" s="1" t="s">
        <v>36</v>
      </c>
      <c r="C275" s="23">
        <v>43871</v>
      </c>
      <c r="D275" s="20">
        <v>43862</v>
      </c>
      <c r="E275" s="24">
        <v>170</v>
      </c>
      <c r="F275" s="25">
        <v>0.30416666666666664</v>
      </c>
      <c r="G275" s="24">
        <v>242</v>
      </c>
      <c r="H275" s="25">
        <v>0.30208333333333331</v>
      </c>
      <c r="I275" s="24">
        <v>88</v>
      </c>
      <c r="J275" s="25">
        <v>0.29166666666666669</v>
      </c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5" t="s">
        <v>12</v>
      </c>
      <c r="V275" s="1" t="s">
        <v>47</v>
      </c>
    </row>
    <row r="276" spans="1:22" x14ac:dyDescent="0.25">
      <c r="A276">
        <v>2</v>
      </c>
      <c r="B276" s="1" t="s">
        <v>36</v>
      </c>
      <c r="C276" s="23">
        <v>43872</v>
      </c>
      <c r="D276" s="20">
        <v>43862</v>
      </c>
      <c r="E276" s="24">
        <v>170</v>
      </c>
      <c r="F276" s="25">
        <v>0.2986111111111111</v>
      </c>
      <c r="G276" s="24">
        <v>242</v>
      </c>
      <c r="H276" s="25">
        <v>0.30208333333333331</v>
      </c>
      <c r="I276" s="24">
        <v>88</v>
      </c>
      <c r="J276" s="25">
        <v>0.35416666666666669</v>
      </c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5" t="s">
        <v>12</v>
      </c>
      <c r="V276" s="1" t="s">
        <v>47</v>
      </c>
    </row>
    <row r="277" spans="1:22" x14ac:dyDescent="0.25">
      <c r="A277">
        <v>2</v>
      </c>
      <c r="B277" s="1" t="s">
        <v>36</v>
      </c>
      <c r="C277" s="23">
        <v>43873</v>
      </c>
      <c r="D277" s="20">
        <v>43862</v>
      </c>
      <c r="E277" s="24">
        <v>168</v>
      </c>
      <c r="F277" s="25">
        <v>0.34722222222222227</v>
      </c>
      <c r="G277" s="24">
        <v>244</v>
      </c>
      <c r="H277" s="25">
        <v>0.3576388888888889</v>
      </c>
      <c r="I277" s="24">
        <v>88</v>
      </c>
      <c r="J277" s="25">
        <v>0.38194444444444442</v>
      </c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5" t="s">
        <v>12</v>
      </c>
      <c r="V277" s="1"/>
    </row>
    <row r="278" spans="1:22" x14ac:dyDescent="0.25">
      <c r="A278">
        <v>2</v>
      </c>
      <c r="B278" s="1" t="s">
        <v>36</v>
      </c>
      <c r="C278" s="26">
        <v>43874</v>
      </c>
      <c r="D278" s="20">
        <v>43862</v>
      </c>
      <c r="E278" s="27">
        <v>168</v>
      </c>
      <c r="F278" s="28">
        <v>0.3125</v>
      </c>
      <c r="G278" s="24">
        <v>244</v>
      </c>
      <c r="H278" s="25">
        <v>0.30208333333333331</v>
      </c>
      <c r="I278" s="24">
        <v>88</v>
      </c>
      <c r="J278" s="25">
        <v>0.31944444444444448</v>
      </c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5" t="s">
        <v>12</v>
      </c>
      <c r="V278" s="1" t="s">
        <v>48</v>
      </c>
    </row>
    <row r="279" spans="1:22" x14ac:dyDescent="0.25">
      <c r="A279">
        <v>2</v>
      </c>
      <c r="B279" s="1" t="s">
        <v>36</v>
      </c>
      <c r="C279" s="23">
        <v>43875</v>
      </c>
      <c r="D279" s="20">
        <v>43862</v>
      </c>
      <c r="E279" s="24">
        <v>166</v>
      </c>
      <c r="F279" s="25">
        <v>0.2986111111111111</v>
      </c>
      <c r="G279" s="24">
        <v>247</v>
      </c>
      <c r="H279" s="25">
        <v>0.29166666666666669</v>
      </c>
      <c r="I279" s="24">
        <v>88</v>
      </c>
      <c r="J279" s="25">
        <v>0.3263888888888889</v>
      </c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5" t="s">
        <v>12</v>
      </c>
      <c r="V279" s="1"/>
    </row>
    <row r="280" spans="1:22" x14ac:dyDescent="0.25">
      <c r="A280">
        <v>2</v>
      </c>
      <c r="B280" s="1" t="s">
        <v>36</v>
      </c>
      <c r="C280" s="23">
        <v>43876</v>
      </c>
      <c r="D280" s="20">
        <v>43862</v>
      </c>
      <c r="E280" s="24">
        <v>166</v>
      </c>
      <c r="F280" s="25">
        <v>0.2951388888888889</v>
      </c>
      <c r="G280" s="24">
        <v>247</v>
      </c>
      <c r="H280" s="25">
        <v>0.29166666666666669</v>
      </c>
      <c r="I280" s="24">
        <v>88</v>
      </c>
      <c r="J280" s="25">
        <v>0.2986111111111111</v>
      </c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5" t="s">
        <v>12</v>
      </c>
      <c r="V280" s="1"/>
    </row>
    <row r="281" spans="1:22" x14ac:dyDescent="0.25">
      <c r="A281">
        <v>2</v>
      </c>
      <c r="B281" s="1" t="s">
        <v>36</v>
      </c>
      <c r="C281" s="23">
        <v>43878</v>
      </c>
      <c r="D281" s="20">
        <v>43862</v>
      </c>
      <c r="E281" s="24">
        <v>166</v>
      </c>
      <c r="F281" s="25">
        <v>0.30208333333333331</v>
      </c>
      <c r="G281" s="24">
        <v>247</v>
      </c>
      <c r="H281" s="25">
        <v>0.29166666666666669</v>
      </c>
      <c r="I281" s="24">
        <v>88</v>
      </c>
      <c r="J281" s="25">
        <v>0.3125</v>
      </c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5" t="s">
        <v>12</v>
      </c>
      <c r="V281" s="1"/>
    </row>
    <row r="282" spans="1:22" x14ac:dyDescent="0.25">
      <c r="A282">
        <v>2</v>
      </c>
      <c r="B282" s="1" t="s">
        <v>36</v>
      </c>
      <c r="C282" s="23">
        <v>43879</v>
      </c>
      <c r="D282" s="20">
        <v>43862</v>
      </c>
      <c r="E282" s="24">
        <v>166</v>
      </c>
      <c r="F282" s="25">
        <v>0.2986111111111111</v>
      </c>
      <c r="G282" s="24">
        <v>247</v>
      </c>
      <c r="H282" s="25">
        <v>0.28472222222222221</v>
      </c>
      <c r="I282" s="24">
        <v>88</v>
      </c>
      <c r="J282" s="25">
        <v>0.3125</v>
      </c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5" t="s">
        <v>12</v>
      </c>
      <c r="V282" s="1" t="s">
        <v>48</v>
      </c>
    </row>
    <row r="283" spans="1:22" x14ac:dyDescent="0.25">
      <c r="A283">
        <v>2</v>
      </c>
      <c r="B283" s="1" t="s">
        <v>36</v>
      </c>
      <c r="C283" s="23">
        <v>43880</v>
      </c>
      <c r="D283" s="20">
        <v>43862</v>
      </c>
      <c r="E283" s="24">
        <v>166</v>
      </c>
      <c r="F283" s="25">
        <v>0.30902777777777779</v>
      </c>
      <c r="G283" s="24">
        <v>247</v>
      </c>
      <c r="H283" s="25">
        <v>0.30555555555555552</v>
      </c>
      <c r="I283" s="24">
        <v>88</v>
      </c>
      <c r="J283" s="25">
        <v>0.29166666666666669</v>
      </c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4" t="s">
        <v>45</v>
      </c>
      <c r="V283" s="1"/>
    </row>
    <row r="284" spans="1:22" x14ac:dyDescent="0.25">
      <c r="A284">
        <v>2</v>
      </c>
      <c r="B284" s="1" t="s">
        <v>36</v>
      </c>
      <c r="C284" s="23">
        <v>43881</v>
      </c>
      <c r="D284" s="20">
        <v>43862</v>
      </c>
      <c r="E284" s="24">
        <v>137</v>
      </c>
      <c r="F284" s="25">
        <v>0.3125</v>
      </c>
      <c r="G284" s="24">
        <v>248</v>
      </c>
      <c r="H284" s="25">
        <v>0.30208333333333331</v>
      </c>
      <c r="I284" s="24">
        <v>90</v>
      </c>
      <c r="J284" s="25">
        <v>0.29166666666666669</v>
      </c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4" t="s">
        <v>45</v>
      </c>
      <c r="V284" s="1"/>
    </row>
    <row r="285" spans="1:22" x14ac:dyDescent="0.25">
      <c r="A285">
        <v>2</v>
      </c>
      <c r="B285" s="1" t="s">
        <v>36</v>
      </c>
      <c r="C285" s="23">
        <v>43882</v>
      </c>
      <c r="D285" s="20">
        <v>43862</v>
      </c>
      <c r="E285" s="24">
        <v>167</v>
      </c>
      <c r="F285" s="25">
        <v>0.29166666666666669</v>
      </c>
      <c r="G285" s="24">
        <v>248</v>
      </c>
      <c r="H285" s="25">
        <v>0.28472222222222221</v>
      </c>
      <c r="I285" s="24">
        <v>90</v>
      </c>
      <c r="J285" s="25">
        <v>0.30208333333333331</v>
      </c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4" t="s">
        <v>45</v>
      </c>
      <c r="V285" s="1" t="s">
        <v>49</v>
      </c>
    </row>
    <row r="286" spans="1:22" x14ac:dyDescent="0.25">
      <c r="A286">
        <v>2</v>
      </c>
      <c r="B286" s="1" t="s">
        <v>36</v>
      </c>
      <c r="C286" s="23">
        <v>43883</v>
      </c>
      <c r="D286" s="20">
        <v>43862</v>
      </c>
      <c r="E286" s="24">
        <v>168</v>
      </c>
      <c r="F286" s="25">
        <v>0.2951388888888889</v>
      </c>
      <c r="G286" s="24">
        <v>248</v>
      </c>
      <c r="H286" s="25">
        <v>0.29166666666666669</v>
      </c>
      <c r="I286" s="24">
        <v>88</v>
      </c>
      <c r="J286" s="25">
        <v>0.3125</v>
      </c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4" t="s">
        <v>45</v>
      </c>
      <c r="V286" s="1"/>
    </row>
    <row r="287" spans="1:22" x14ac:dyDescent="0.25">
      <c r="A287">
        <v>2</v>
      </c>
      <c r="B287" s="1" t="s">
        <v>36</v>
      </c>
      <c r="C287" s="23">
        <v>43885</v>
      </c>
      <c r="D287" s="20">
        <v>43862</v>
      </c>
      <c r="E287" s="24">
        <v>170</v>
      </c>
      <c r="F287" s="25">
        <v>0.2986111111111111</v>
      </c>
      <c r="G287" s="24">
        <v>250</v>
      </c>
      <c r="H287" s="25">
        <v>0.29166666666666669</v>
      </c>
      <c r="I287" s="24">
        <v>100</v>
      </c>
      <c r="J287" s="25">
        <v>0.3125</v>
      </c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4" t="s">
        <v>45</v>
      </c>
      <c r="V287" s="1" t="s">
        <v>48</v>
      </c>
    </row>
    <row r="288" spans="1:22" x14ac:dyDescent="0.25">
      <c r="A288">
        <v>2</v>
      </c>
      <c r="B288" s="1" t="s">
        <v>36</v>
      </c>
      <c r="C288" s="23">
        <v>43886</v>
      </c>
      <c r="D288" s="20">
        <v>43862</v>
      </c>
      <c r="E288" s="24">
        <v>170</v>
      </c>
      <c r="F288" s="25">
        <v>0.30208333333333331</v>
      </c>
      <c r="G288" s="24">
        <v>250</v>
      </c>
      <c r="H288" s="25">
        <v>0.29166666666666669</v>
      </c>
      <c r="I288" s="24">
        <v>100</v>
      </c>
      <c r="J288" s="25">
        <v>0.3125</v>
      </c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4" t="s">
        <v>45</v>
      </c>
      <c r="V288" s="1" t="s">
        <v>48</v>
      </c>
    </row>
    <row r="289" spans="1:22" x14ac:dyDescent="0.25">
      <c r="A289">
        <v>2</v>
      </c>
      <c r="B289" s="1" t="s">
        <v>36</v>
      </c>
      <c r="C289" s="31">
        <v>43887</v>
      </c>
      <c r="D289" s="20">
        <v>43862</v>
      </c>
      <c r="E289" s="32">
        <v>170</v>
      </c>
      <c r="F289" s="33">
        <v>0.3263888888888889</v>
      </c>
      <c r="G289" s="32">
        <v>250</v>
      </c>
      <c r="H289" s="33">
        <v>0.3125</v>
      </c>
      <c r="I289" s="32">
        <v>90</v>
      </c>
      <c r="J289" s="33">
        <v>0.2986111111111111</v>
      </c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15" t="s">
        <v>12</v>
      </c>
      <c r="V289" s="4" t="s">
        <v>48</v>
      </c>
    </row>
    <row r="290" spans="1:22" x14ac:dyDescent="0.25">
      <c r="A290">
        <v>2</v>
      </c>
      <c r="B290" s="1" t="s">
        <v>36</v>
      </c>
      <c r="C290" s="31">
        <v>43888</v>
      </c>
      <c r="D290" s="20">
        <v>43862</v>
      </c>
      <c r="E290" s="32">
        <v>170</v>
      </c>
      <c r="F290" s="33">
        <v>0.29166666666666669</v>
      </c>
      <c r="G290" s="32">
        <v>248</v>
      </c>
      <c r="H290" s="33">
        <v>0.28472222222222221</v>
      </c>
      <c r="I290" s="32">
        <v>88</v>
      </c>
      <c r="J290" s="33">
        <v>0.27777777777777779</v>
      </c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15" t="s">
        <v>12</v>
      </c>
      <c r="V290" s="4" t="s">
        <v>48</v>
      </c>
    </row>
    <row r="291" spans="1:22" x14ac:dyDescent="0.25">
      <c r="A291">
        <v>2</v>
      </c>
      <c r="B291" s="1" t="s">
        <v>36</v>
      </c>
      <c r="C291" s="31">
        <v>43889</v>
      </c>
      <c r="D291" s="20">
        <v>43862</v>
      </c>
      <c r="E291" s="32">
        <v>170</v>
      </c>
      <c r="F291" s="33">
        <v>0.30208333333333331</v>
      </c>
      <c r="G291" s="32">
        <v>248</v>
      </c>
      <c r="H291" s="33">
        <v>0.2986111111111111</v>
      </c>
      <c r="I291" s="32">
        <v>88</v>
      </c>
      <c r="J291" s="33">
        <v>0.28472222222222221</v>
      </c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15" t="s">
        <v>12</v>
      </c>
      <c r="V291" s="4" t="s">
        <v>48</v>
      </c>
    </row>
    <row r="292" spans="1:22" x14ac:dyDescent="0.25">
      <c r="A292">
        <v>2</v>
      </c>
      <c r="B292" s="1" t="s">
        <v>36</v>
      </c>
      <c r="C292" s="31">
        <v>43890</v>
      </c>
      <c r="D292" s="20">
        <v>43862</v>
      </c>
      <c r="E292" s="32">
        <v>170</v>
      </c>
      <c r="F292" s="33">
        <v>0.29166666666666669</v>
      </c>
      <c r="G292" s="32">
        <v>248</v>
      </c>
      <c r="H292" s="33">
        <v>0.2986111111111111</v>
      </c>
      <c r="I292" s="32">
        <v>88</v>
      </c>
      <c r="J292" s="33">
        <v>0.3125</v>
      </c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15" t="s">
        <v>12</v>
      </c>
      <c r="V292" s="4" t="s">
        <v>48</v>
      </c>
    </row>
    <row r="293" spans="1:22" x14ac:dyDescent="0.25">
      <c r="A293">
        <v>2</v>
      </c>
      <c r="B293" s="1" t="s">
        <v>36</v>
      </c>
      <c r="C293" s="31">
        <v>43892</v>
      </c>
      <c r="D293" s="20">
        <v>43891</v>
      </c>
      <c r="E293" s="32">
        <v>170</v>
      </c>
      <c r="F293" s="33">
        <v>0.3263888888888889</v>
      </c>
      <c r="G293" s="32">
        <v>248</v>
      </c>
      <c r="H293" s="33">
        <v>0.33333333333333331</v>
      </c>
      <c r="I293" s="32">
        <v>88</v>
      </c>
      <c r="J293" s="33">
        <v>0.2986111111111111</v>
      </c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15" t="s">
        <v>12</v>
      </c>
      <c r="V293" s="4" t="s">
        <v>48</v>
      </c>
    </row>
    <row r="294" spans="1:22" x14ac:dyDescent="0.25">
      <c r="A294">
        <v>2</v>
      </c>
      <c r="B294" s="1" t="s">
        <v>36</v>
      </c>
      <c r="C294" s="31">
        <v>43893</v>
      </c>
      <c r="D294" s="20">
        <v>43891</v>
      </c>
      <c r="E294" s="32">
        <v>170</v>
      </c>
      <c r="F294" s="33">
        <v>0.32291666666666669</v>
      </c>
      <c r="G294" s="32">
        <v>248</v>
      </c>
      <c r="H294" s="33">
        <v>0.30555555555555552</v>
      </c>
      <c r="I294" s="32">
        <v>88</v>
      </c>
      <c r="J294" s="33">
        <v>0.29166666666666669</v>
      </c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15" t="s">
        <v>12</v>
      </c>
      <c r="V294" s="4" t="s">
        <v>48</v>
      </c>
    </row>
    <row r="295" spans="1:22" x14ac:dyDescent="0.25">
      <c r="A295">
        <v>2</v>
      </c>
      <c r="B295" s="1" t="s">
        <v>36</v>
      </c>
      <c r="C295" s="31">
        <v>43894</v>
      </c>
      <c r="D295" s="20">
        <v>43891</v>
      </c>
      <c r="E295" s="32">
        <v>170</v>
      </c>
      <c r="F295" s="33">
        <v>0.3263888888888889</v>
      </c>
      <c r="G295" s="32">
        <v>248</v>
      </c>
      <c r="H295" s="33">
        <v>0.3125</v>
      </c>
      <c r="I295" s="32">
        <v>88</v>
      </c>
      <c r="J295" s="33">
        <v>0.2986111111111111</v>
      </c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 t="s">
        <v>45</v>
      </c>
      <c r="V295" s="4" t="s">
        <v>48</v>
      </c>
    </row>
    <row r="296" spans="1:22" x14ac:dyDescent="0.25">
      <c r="A296">
        <v>2</v>
      </c>
      <c r="B296" s="1" t="s">
        <v>36</v>
      </c>
      <c r="C296" s="31">
        <v>43895</v>
      </c>
      <c r="D296" s="20">
        <v>43891</v>
      </c>
      <c r="E296" s="32">
        <v>170</v>
      </c>
      <c r="F296" s="33">
        <v>0.2986111111111111</v>
      </c>
      <c r="G296" s="32">
        <v>248</v>
      </c>
      <c r="H296" s="33">
        <v>0.29166666666666669</v>
      </c>
      <c r="I296" s="32">
        <v>88</v>
      </c>
      <c r="J296" s="33">
        <v>0.31944444444444448</v>
      </c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15" t="s">
        <v>12</v>
      </c>
      <c r="V296" s="4" t="s">
        <v>48</v>
      </c>
    </row>
    <row r="297" spans="1:22" x14ac:dyDescent="0.25">
      <c r="A297">
        <v>2</v>
      </c>
      <c r="B297" s="1" t="s">
        <v>36</v>
      </c>
      <c r="C297" s="31">
        <v>43896</v>
      </c>
      <c r="D297" s="20">
        <v>43891</v>
      </c>
      <c r="E297" s="32">
        <v>170</v>
      </c>
      <c r="F297" s="33">
        <v>0.2986111111111111</v>
      </c>
      <c r="G297" s="32">
        <v>250</v>
      </c>
      <c r="H297" s="33">
        <v>0.29166666666666669</v>
      </c>
      <c r="I297" s="32">
        <v>90</v>
      </c>
      <c r="J297" s="33">
        <v>0.3263888888888889</v>
      </c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15" t="s">
        <v>12</v>
      </c>
      <c r="V297" s="4" t="s">
        <v>48</v>
      </c>
    </row>
    <row r="298" spans="1:22" x14ac:dyDescent="0.25">
      <c r="A298">
        <v>2</v>
      </c>
      <c r="B298" s="1" t="s">
        <v>36</v>
      </c>
      <c r="C298" s="31">
        <v>43897</v>
      </c>
      <c r="D298" s="20">
        <v>43891</v>
      </c>
      <c r="E298" s="32">
        <v>170</v>
      </c>
      <c r="F298" s="33">
        <v>0.3263888888888889</v>
      </c>
      <c r="G298" s="32">
        <v>250</v>
      </c>
      <c r="H298" s="33">
        <v>0.2986111111111111</v>
      </c>
      <c r="I298" s="32">
        <v>90</v>
      </c>
      <c r="J298" s="33">
        <v>0.30555555555555552</v>
      </c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15" t="s">
        <v>12</v>
      </c>
      <c r="V298" s="4" t="s">
        <v>48</v>
      </c>
    </row>
    <row r="299" spans="1:22" x14ac:dyDescent="0.25">
      <c r="A299">
        <v>2</v>
      </c>
      <c r="B299" s="1" t="s">
        <v>36</v>
      </c>
      <c r="C299" s="31">
        <v>43899</v>
      </c>
      <c r="D299" s="20">
        <v>43891</v>
      </c>
      <c r="E299" s="32">
        <v>170</v>
      </c>
      <c r="F299" s="33">
        <v>0.3125</v>
      </c>
      <c r="G299" s="32">
        <v>250</v>
      </c>
      <c r="H299" s="33">
        <v>0.31597222222222221</v>
      </c>
      <c r="I299" s="32">
        <v>90</v>
      </c>
      <c r="J299" s="33">
        <v>0.2986111111111111</v>
      </c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15" t="s">
        <v>12</v>
      </c>
      <c r="V299" s="4" t="s">
        <v>48</v>
      </c>
    </row>
    <row r="300" spans="1:22" x14ac:dyDescent="0.25">
      <c r="A300">
        <v>2</v>
      </c>
      <c r="B300" s="1" t="s">
        <v>36</v>
      </c>
      <c r="C300" s="31">
        <v>43900</v>
      </c>
      <c r="D300" s="20">
        <v>43891</v>
      </c>
      <c r="E300" s="32">
        <v>170</v>
      </c>
      <c r="F300" s="33">
        <v>0.31597222222222221</v>
      </c>
      <c r="G300" s="32">
        <v>250</v>
      </c>
      <c r="H300" s="33">
        <v>0.3125</v>
      </c>
      <c r="I300" s="32">
        <v>90</v>
      </c>
      <c r="J300" s="33">
        <v>0.30208333333333331</v>
      </c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15" t="s">
        <v>12</v>
      </c>
      <c r="V300" s="4" t="s">
        <v>48</v>
      </c>
    </row>
    <row r="301" spans="1:22" x14ac:dyDescent="0.25">
      <c r="A301">
        <v>2</v>
      </c>
      <c r="B301" s="1" t="s">
        <v>36</v>
      </c>
      <c r="C301" s="31">
        <v>43901</v>
      </c>
      <c r="D301" s="20">
        <v>43891</v>
      </c>
      <c r="E301" s="32">
        <v>175</v>
      </c>
      <c r="F301" s="33">
        <v>0.31597222222222221</v>
      </c>
      <c r="G301" s="32">
        <v>250</v>
      </c>
      <c r="H301" s="33">
        <v>0.3125</v>
      </c>
      <c r="I301" s="32">
        <v>90</v>
      </c>
      <c r="J301" s="33">
        <v>0.33333333333333331</v>
      </c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15" t="s">
        <v>12</v>
      </c>
      <c r="V301" s="4" t="s">
        <v>48</v>
      </c>
    </row>
    <row r="302" spans="1:22" x14ac:dyDescent="0.25">
      <c r="A302">
        <v>2</v>
      </c>
      <c r="B302" s="1" t="s">
        <v>36</v>
      </c>
      <c r="C302" s="31">
        <v>43902</v>
      </c>
      <c r="D302" s="20">
        <v>43891</v>
      </c>
      <c r="E302" s="32">
        <v>175</v>
      </c>
      <c r="F302" s="33">
        <v>0.3125</v>
      </c>
      <c r="G302" s="32">
        <v>250</v>
      </c>
      <c r="H302" s="33">
        <v>0.30208333333333331</v>
      </c>
      <c r="I302" s="32">
        <v>90</v>
      </c>
      <c r="J302" s="33">
        <v>0.3263888888888889</v>
      </c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 t="s">
        <v>50</v>
      </c>
      <c r="V302" s="4" t="s">
        <v>48</v>
      </c>
    </row>
    <row r="303" spans="1:22" x14ac:dyDescent="0.25">
      <c r="A303">
        <v>2</v>
      </c>
      <c r="B303" s="1" t="s">
        <v>36</v>
      </c>
      <c r="C303" s="31">
        <v>43903</v>
      </c>
      <c r="D303" s="20">
        <v>43891</v>
      </c>
      <c r="E303" s="32">
        <v>170</v>
      </c>
      <c r="F303" s="33">
        <v>0.33333333333333331</v>
      </c>
      <c r="G303" s="32">
        <v>248</v>
      </c>
      <c r="H303" s="33">
        <v>0.3125</v>
      </c>
      <c r="I303" s="32">
        <v>88</v>
      </c>
      <c r="J303" s="33">
        <v>0.30208333333333331</v>
      </c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 t="s">
        <v>45</v>
      </c>
      <c r="V303" s="4" t="s">
        <v>48</v>
      </c>
    </row>
    <row r="304" spans="1:22" x14ac:dyDescent="0.25">
      <c r="A304">
        <v>2</v>
      </c>
      <c r="B304" s="1" t="s">
        <v>36</v>
      </c>
      <c r="C304" s="31">
        <v>43904</v>
      </c>
      <c r="D304" s="20">
        <v>43891</v>
      </c>
      <c r="E304" s="32">
        <v>170</v>
      </c>
      <c r="F304" s="33">
        <v>0.3125</v>
      </c>
      <c r="G304" s="32">
        <v>248</v>
      </c>
      <c r="H304" s="33">
        <v>0.30208333333333331</v>
      </c>
      <c r="I304" s="32">
        <v>88</v>
      </c>
      <c r="J304" s="33">
        <v>0.33333333333333331</v>
      </c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 t="s">
        <v>45</v>
      </c>
      <c r="V304" s="4" t="s">
        <v>48</v>
      </c>
    </row>
    <row r="305" spans="1:22" x14ac:dyDescent="0.25">
      <c r="A305">
        <v>2</v>
      </c>
      <c r="B305" s="1" t="s">
        <v>36</v>
      </c>
      <c r="C305" s="31">
        <v>43906</v>
      </c>
      <c r="D305" s="20">
        <v>43891</v>
      </c>
      <c r="E305" s="32" t="s">
        <v>11</v>
      </c>
      <c r="F305" s="33">
        <v>0.3125</v>
      </c>
      <c r="G305" s="32">
        <v>250</v>
      </c>
      <c r="H305" s="33">
        <v>0.2986111111111111</v>
      </c>
      <c r="I305" s="32">
        <v>90</v>
      </c>
      <c r="J305" s="33">
        <v>0.3263888888888889</v>
      </c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 t="s">
        <v>51</v>
      </c>
      <c r="V305" s="4" t="s">
        <v>52</v>
      </c>
    </row>
    <row r="306" spans="1:22" x14ac:dyDescent="0.25">
      <c r="A306">
        <v>2</v>
      </c>
      <c r="B306" s="1" t="s">
        <v>36</v>
      </c>
      <c r="C306" s="31">
        <v>43907</v>
      </c>
      <c r="D306" s="20">
        <v>43891</v>
      </c>
      <c r="E306" s="32" t="s">
        <v>11</v>
      </c>
      <c r="F306" s="33">
        <v>0.30208333333333331</v>
      </c>
      <c r="G306" s="32">
        <v>248</v>
      </c>
      <c r="H306" s="33">
        <v>0.29166666666666669</v>
      </c>
      <c r="I306" s="32">
        <v>88</v>
      </c>
      <c r="J306" s="33">
        <v>0.3125</v>
      </c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 t="s">
        <v>51</v>
      </c>
      <c r="V306" s="4" t="s">
        <v>52</v>
      </c>
    </row>
    <row r="307" spans="1:22" x14ac:dyDescent="0.25">
      <c r="A307">
        <v>2</v>
      </c>
      <c r="B307" s="1" t="s">
        <v>36</v>
      </c>
      <c r="C307" s="31">
        <v>43908</v>
      </c>
      <c r="D307" s="20">
        <v>43891</v>
      </c>
      <c r="E307" s="32" t="s">
        <v>11</v>
      </c>
      <c r="F307" s="33">
        <v>0.34375</v>
      </c>
      <c r="G307" s="32">
        <v>250</v>
      </c>
      <c r="H307" s="33">
        <v>0.33333333333333331</v>
      </c>
      <c r="I307" s="32">
        <v>90</v>
      </c>
      <c r="J307" s="33">
        <v>0.375</v>
      </c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 t="s">
        <v>50</v>
      </c>
      <c r="V307" s="4" t="s">
        <v>53</v>
      </c>
    </row>
    <row r="308" spans="1:22" x14ac:dyDescent="0.25">
      <c r="A308">
        <v>2</v>
      </c>
      <c r="B308" s="1" t="s">
        <v>36</v>
      </c>
      <c r="C308" s="31">
        <v>43909</v>
      </c>
      <c r="D308" s="20">
        <v>43891</v>
      </c>
      <c r="E308" s="32" t="s">
        <v>11</v>
      </c>
      <c r="F308" s="33">
        <v>0.2986111111111111</v>
      </c>
      <c r="G308" s="32">
        <v>250</v>
      </c>
      <c r="H308" s="33">
        <v>0.29166666666666669</v>
      </c>
      <c r="I308" s="32">
        <v>90</v>
      </c>
      <c r="J308" s="33">
        <v>0.34722222222222227</v>
      </c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 t="s">
        <v>45</v>
      </c>
      <c r="V308" s="4" t="s">
        <v>53</v>
      </c>
    </row>
    <row r="309" spans="1:22" x14ac:dyDescent="0.25">
      <c r="A309">
        <v>2</v>
      </c>
      <c r="B309" s="1" t="s">
        <v>36</v>
      </c>
      <c r="C309" s="34">
        <v>43914</v>
      </c>
      <c r="D309" s="20">
        <v>43891</v>
      </c>
      <c r="E309" s="35" t="s">
        <v>11</v>
      </c>
      <c r="F309" s="36">
        <v>0.29166666666666669</v>
      </c>
      <c r="G309" s="32">
        <v>250</v>
      </c>
      <c r="H309" s="33">
        <v>0.3263888888888889</v>
      </c>
      <c r="I309" s="32">
        <v>90</v>
      </c>
      <c r="J309" s="33">
        <v>0.34027777777777773</v>
      </c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 t="s">
        <v>50</v>
      </c>
      <c r="V309" s="4" t="s">
        <v>53</v>
      </c>
    </row>
    <row r="310" spans="1:22" x14ac:dyDescent="0.25">
      <c r="A310">
        <v>2</v>
      </c>
      <c r="B310" s="1" t="s">
        <v>36</v>
      </c>
      <c r="C310" s="37">
        <v>43935</v>
      </c>
      <c r="D310" s="20">
        <v>43922</v>
      </c>
      <c r="E310" s="38">
        <v>0</v>
      </c>
      <c r="F310" s="39">
        <v>0.34027777777777773</v>
      </c>
      <c r="G310" s="38">
        <v>248</v>
      </c>
      <c r="H310" s="39">
        <v>0.33333333333333331</v>
      </c>
      <c r="I310" s="38">
        <v>88</v>
      </c>
      <c r="J310" s="39">
        <v>0.2986111111111111</v>
      </c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16" t="s">
        <v>54</v>
      </c>
      <c r="V310" s="40" t="s">
        <v>55</v>
      </c>
    </row>
    <row r="311" spans="1:22" x14ac:dyDescent="0.25">
      <c r="A311">
        <v>2</v>
      </c>
      <c r="B311" s="1" t="s">
        <v>36</v>
      </c>
      <c r="C311" s="41">
        <v>43944</v>
      </c>
      <c r="D311" s="20">
        <v>43922</v>
      </c>
      <c r="E311" s="42">
        <v>0</v>
      </c>
      <c r="F311" s="43">
        <v>0.3263888888888889</v>
      </c>
      <c r="G311" s="32">
        <v>250</v>
      </c>
      <c r="H311" s="33">
        <v>0.31944444444444448</v>
      </c>
      <c r="I311" s="32">
        <v>100</v>
      </c>
      <c r="J311" s="33">
        <v>0.29166666666666669</v>
      </c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 t="s">
        <v>45</v>
      </c>
      <c r="V311" s="4" t="s">
        <v>55</v>
      </c>
    </row>
    <row r="312" spans="1:22" x14ac:dyDescent="0.25">
      <c r="A312">
        <v>2</v>
      </c>
      <c r="B312" s="1" t="s">
        <v>36</v>
      </c>
      <c r="C312" s="37">
        <v>43948</v>
      </c>
      <c r="D312" s="20">
        <v>43922</v>
      </c>
      <c r="E312" s="38" t="s">
        <v>11</v>
      </c>
      <c r="F312" s="39">
        <v>0.29166666666666669</v>
      </c>
      <c r="G312" s="35">
        <v>248</v>
      </c>
      <c r="H312" s="36">
        <v>0.28472222222222221</v>
      </c>
      <c r="I312" s="35">
        <v>90</v>
      </c>
      <c r="J312" s="36">
        <v>0.33333333333333331</v>
      </c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4" t="s">
        <v>45</v>
      </c>
      <c r="V312" s="13" t="s">
        <v>55</v>
      </c>
    </row>
    <row r="313" spans="1:22" x14ac:dyDescent="0.25">
      <c r="A313">
        <v>2</v>
      </c>
      <c r="B313" s="1" t="s">
        <v>36</v>
      </c>
      <c r="C313" s="12">
        <v>43957</v>
      </c>
      <c r="D313" s="20">
        <v>43952</v>
      </c>
      <c r="E313" s="44" t="s">
        <v>11</v>
      </c>
      <c r="F313" s="14">
        <v>0.29166666666666669</v>
      </c>
      <c r="G313" s="13">
        <v>250</v>
      </c>
      <c r="H313" s="14">
        <v>0.28472222222222221</v>
      </c>
      <c r="I313" s="13">
        <v>90</v>
      </c>
      <c r="J313" s="14">
        <v>0.3125</v>
      </c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4" t="s">
        <v>45</v>
      </c>
      <c r="V313" s="13" t="s">
        <v>55</v>
      </c>
    </row>
    <row r="314" spans="1:22" x14ac:dyDescent="0.25">
      <c r="A314">
        <v>2</v>
      </c>
      <c r="B314" s="1" t="s">
        <v>36</v>
      </c>
      <c r="C314" s="11">
        <v>43970</v>
      </c>
      <c r="D314" s="20">
        <v>43952</v>
      </c>
      <c r="E314" s="4">
        <v>180</v>
      </c>
      <c r="F314" s="5">
        <v>0.30208333333333331</v>
      </c>
      <c r="G314" s="4">
        <v>250</v>
      </c>
      <c r="H314" s="5">
        <v>0.2986111111111111</v>
      </c>
      <c r="I314" s="4">
        <v>90</v>
      </c>
      <c r="J314" s="5">
        <v>0.33333333333333331</v>
      </c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16" t="s">
        <v>54</v>
      </c>
      <c r="V314" s="4" t="s">
        <v>56</v>
      </c>
    </row>
    <row r="315" spans="1:22" x14ac:dyDescent="0.25">
      <c r="A315">
        <v>2</v>
      </c>
      <c r="B315" s="1" t="s">
        <v>36</v>
      </c>
      <c r="C315" s="11">
        <v>43980</v>
      </c>
      <c r="D315" s="20">
        <v>43952</v>
      </c>
      <c r="E315" s="4">
        <v>180</v>
      </c>
      <c r="F315" s="5">
        <v>0.375</v>
      </c>
      <c r="G315" s="4">
        <v>250</v>
      </c>
      <c r="H315" s="5">
        <v>0.38194444444444442</v>
      </c>
      <c r="I315" s="4">
        <v>88</v>
      </c>
      <c r="J315" s="5">
        <v>0.35416666666666669</v>
      </c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 t="s">
        <v>45</v>
      </c>
      <c r="V315" s="4" t="s">
        <v>57</v>
      </c>
    </row>
    <row r="316" spans="1:22" x14ac:dyDescent="0.25">
      <c r="A316">
        <v>2</v>
      </c>
      <c r="B316" s="1" t="s">
        <v>36</v>
      </c>
      <c r="C316" s="45">
        <v>43998</v>
      </c>
      <c r="D316" s="20">
        <v>43983</v>
      </c>
      <c r="E316" s="18">
        <v>175</v>
      </c>
      <c r="F316" s="17">
        <v>0.375</v>
      </c>
      <c r="G316" s="18">
        <v>250</v>
      </c>
      <c r="H316" s="17">
        <v>0.34722222222222227</v>
      </c>
      <c r="I316" s="18">
        <v>88</v>
      </c>
      <c r="J316" s="17">
        <v>0.33333333333333331</v>
      </c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 t="s">
        <v>45</v>
      </c>
      <c r="V316" s="4" t="s">
        <v>57</v>
      </c>
    </row>
    <row r="317" spans="1:22" x14ac:dyDescent="0.25">
      <c r="A317">
        <v>2</v>
      </c>
      <c r="B317" s="1" t="s">
        <v>36</v>
      </c>
      <c r="C317" s="11">
        <v>43999</v>
      </c>
      <c r="D317" s="20">
        <v>43983</v>
      </c>
      <c r="E317" s="4">
        <v>170</v>
      </c>
      <c r="F317" s="5">
        <v>0.35069444444444442</v>
      </c>
      <c r="G317" s="4">
        <v>250</v>
      </c>
      <c r="H317" s="5">
        <v>0.34722222222222227</v>
      </c>
      <c r="I317" s="4">
        <v>88</v>
      </c>
      <c r="J317" s="5">
        <v>0.36805555555555558</v>
      </c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 t="s">
        <v>45</v>
      </c>
      <c r="V317" s="4" t="s">
        <v>57</v>
      </c>
    </row>
    <row r="318" spans="1:22" x14ac:dyDescent="0.25">
      <c r="A318">
        <v>2</v>
      </c>
      <c r="B318" s="1" t="s">
        <v>36</v>
      </c>
      <c r="C318" s="12">
        <v>44005</v>
      </c>
      <c r="D318" s="20">
        <v>43983</v>
      </c>
      <c r="E318" s="13">
        <v>175</v>
      </c>
      <c r="F318" s="14">
        <v>0.3611111111111111</v>
      </c>
      <c r="G318" s="13">
        <v>250</v>
      </c>
      <c r="H318" s="14">
        <v>0.35416666666666669</v>
      </c>
      <c r="I318" s="13">
        <v>88</v>
      </c>
      <c r="J318" s="14">
        <v>0.375</v>
      </c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 t="s">
        <v>45</v>
      </c>
      <c r="V318" s="4" t="s">
        <v>57</v>
      </c>
    </row>
    <row r="319" spans="1:22" x14ac:dyDescent="0.25">
      <c r="A319">
        <v>2</v>
      </c>
      <c r="B319" s="1" t="s">
        <v>36</v>
      </c>
      <c r="C319" s="46">
        <v>44012</v>
      </c>
      <c r="D319" s="20">
        <v>43983</v>
      </c>
      <c r="E319" s="4">
        <v>170</v>
      </c>
      <c r="F319" s="5">
        <v>0.3125</v>
      </c>
      <c r="G319" s="4">
        <v>250</v>
      </c>
      <c r="H319" s="5">
        <v>0.30555555555555552</v>
      </c>
      <c r="I319" s="4">
        <v>88</v>
      </c>
      <c r="J319" s="5">
        <v>0.34375</v>
      </c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 t="s">
        <v>12</v>
      </c>
      <c r="V319" s="4" t="s">
        <v>58</v>
      </c>
    </row>
    <row r="320" spans="1:22" x14ac:dyDescent="0.25">
      <c r="A320">
        <v>2</v>
      </c>
      <c r="B320" s="1" t="s">
        <v>36</v>
      </c>
      <c r="C320" s="46">
        <v>44013</v>
      </c>
      <c r="D320" s="20">
        <v>44013</v>
      </c>
      <c r="E320" s="4">
        <v>170</v>
      </c>
      <c r="F320" s="5">
        <v>0.37152777777777773</v>
      </c>
      <c r="G320" s="4">
        <v>250</v>
      </c>
      <c r="H320" s="5">
        <v>0.36805555555555558</v>
      </c>
      <c r="I320" s="4">
        <v>88</v>
      </c>
      <c r="J320" s="5">
        <v>0.35416666666666669</v>
      </c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 t="s">
        <v>12</v>
      </c>
      <c r="V320" s="4" t="s">
        <v>58</v>
      </c>
    </row>
    <row r="321" spans="1:22" x14ac:dyDescent="0.25">
      <c r="A321">
        <v>2</v>
      </c>
      <c r="B321" s="1" t="s">
        <v>36</v>
      </c>
      <c r="C321" s="46">
        <v>44018</v>
      </c>
      <c r="D321" s="20">
        <v>44013</v>
      </c>
      <c r="E321" s="4">
        <v>170</v>
      </c>
      <c r="F321" s="5">
        <v>0.33333333333333331</v>
      </c>
      <c r="G321" s="4">
        <v>250</v>
      </c>
      <c r="H321" s="5">
        <v>0.3263888888888889</v>
      </c>
      <c r="I321" s="4">
        <v>88</v>
      </c>
      <c r="J321" s="4">
        <v>90</v>
      </c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 t="s">
        <v>45</v>
      </c>
      <c r="V321" s="4" t="s">
        <v>58</v>
      </c>
    </row>
    <row r="322" spans="1:22" x14ac:dyDescent="0.25">
      <c r="A322">
        <v>2</v>
      </c>
      <c r="B322" s="1" t="s">
        <v>36</v>
      </c>
      <c r="C322" s="46">
        <v>44019</v>
      </c>
      <c r="D322" s="20">
        <v>44013</v>
      </c>
      <c r="E322" s="4">
        <v>170</v>
      </c>
      <c r="F322" s="5">
        <v>0.2951388888888889</v>
      </c>
      <c r="G322" s="4">
        <v>250</v>
      </c>
      <c r="H322" s="5">
        <v>0.29166666666666669</v>
      </c>
      <c r="I322" s="4">
        <v>88</v>
      </c>
      <c r="J322" s="5">
        <v>0.3125</v>
      </c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 t="s">
        <v>45</v>
      </c>
      <c r="V322" s="4" t="s">
        <v>58</v>
      </c>
    </row>
    <row r="323" spans="1:22" x14ac:dyDescent="0.25">
      <c r="A323">
        <v>2</v>
      </c>
      <c r="B323" s="1" t="s">
        <v>36</v>
      </c>
      <c r="C323" s="46">
        <v>44020</v>
      </c>
      <c r="D323" s="20">
        <v>44013</v>
      </c>
      <c r="E323" s="4">
        <v>170</v>
      </c>
      <c r="F323" s="5">
        <v>0.2986111111111111</v>
      </c>
      <c r="G323" s="4">
        <v>250</v>
      </c>
      <c r="H323" s="5">
        <v>0.29166666666666669</v>
      </c>
      <c r="I323" s="4">
        <v>88</v>
      </c>
      <c r="J323" s="5">
        <v>0.28472222222222221</v>
      </c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 t="s">
        <v>45</v>
      </c>
      <c r="V323" s="4" t="s">
        <v>58</v>
      </c>
    </row>
    <row r="324" spans="1:22" x14ac:dyDescent="0.25">
      <c r="A324">
        <v>2</v>
      </c>
      <c r="B324" s="1" t="s">
        <v>36</v>
      </c>
      <c r="C324" s="46">
        <v>44021</v>
      </c>
      <c r="D324" s="20">
        <v>44013</v>
      </c>
      <c r="E324" s="4">
        <v>170</v>
      </c>
      <c r="F324" s="5">
        <v>0.26041666666666669</v>
      </c>
      <c r="G324" s="4">
        <v>250</v>
      </c>
      <c r="H324" s="5">
        <v>0.25694444444444448</v>
      </c>
      <c r="I324" s="4">
        <v>88</v>
      </c>
      <c r="J324" s="5">
        <v>0.25</v>
      </c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 t="s">
        <v>45</v>
      </c>
      <c r="V324" s="4" t="s">
        <v>58</v>
      </c>
    </row>
    <row r="325" spans="1:22" x14ac:dyDescent="0.25">
      <c r="A325">
        <v>2</v>
      </c>
      <c r="B325" s="1" t="s">
        <v>36</v>
      </c>
      <c r="C325" s="46">
        <v>44022</v>
      </c>
      <c r="D325" s="20">
        <v>44013</v>
      </c>
      <c r="E325" s="4">
        <v>170</v>
      </c>
      <c r="F325" s="5">
        <v>0.375</v>
      </c>
      <c r="G325" s="4">
        <v>250</v>
      </c>
      <c r="H325" s="5">
        <v>0.34722222222222227</v>
      </c>
      <c r="I325" s="4">
        <v>88</v>
      </c>
      <c r="J325" s="5">
        <v>0.33333333333333331</v>
      </c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 t="s">
        <v>54</v>
      </c>
      <c r="V325" s="4" t="s">
        <v>58</v>
      </c>
    </row>
    <row r="326" spans="1:22" x14ac:dyDescent="0.25">
      <c r="A326">
        <v>2</v>
      </c>
      <c r="B326" s="1" t="s">
        <v>36</v>
      </c>
      <c r="C326" s="46">
        <v>44025</v>
      </c>
      <c r="D326" s="20">
        <v>44013</v>
      </c>
      <c r="E326" s="4">
        <v>170</v>
      </c>
      <c r="F326" s="5">
        <v>0.30069444444444443</v>
      </c>
      <c r="G326" s="4">
        <v>250</v>
      </c>
      <c r="H326" s="5">
        <v>0.29166666666666669</v>
      </c>
      <c r="I326" s="4">
        <v>88</v>
      </c>
      <c r="J326" s="5">
        <v>0.35416666666666669</v>
      </c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 t="s">
        <v>45</v>
      </c>
      <c r="V326" s="4" t="s">
        <v>58</v>
      </c>
    </row>
    <row r="327" spans="1:22" x14ac:dyDescent="0.25">
      <c r="A327">
        <v>2</v>
      </c>
      <c r="B327" s="1" t="s">
        <v>36</v>
      </c>
      <c r="C327" s="46">
        <v>44026</v>
      </c>
      <c r="D327" s="20">
        <v>44013</v>
      </c>
      <c r="E327" s="4">
        <v>170</v>
      </c>
      <c r="F327" s="14">
        <v>0.29166666666666669</v>
      </c>
      <c r="G327" s="13">
        <v>250</v>
      </c>
      <c r="H327" s="14">
        <v>0.28472222222222221</v>
      </c>
      <c r="I327" s="13">
        <v>88</v>
      </c>
      <c r="J327" s="14">
        <v>0.34375</v>
      </c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 t="s">
        <v>54</v>
      </c>
      <c r="V327" s="4" t="s">
        <v>58</v>
      </c>
    </row>
    <row r="328" spans="1:22" x14ac:dyDescent="0.25">
      <c r="A328">
        <v>2</v>
      </c>
      <c r="B328" s="1" t="s">
        <v>36</v>
      </c>
      <c r="C328" s="46">
        <v>44027</v>
      </c>
      <c r="D328" s="20">
        <v>44013</v>
      </c>
      <c r="E328" s="48">
        <v>170</v>
      </c>
      <c r="F328" s="5">
        <v>0.37847222222222227</v>
      </c>
      <c r="G328" s="4">
        <v>250</v>
      </c>
      <c r="H328" s="5">
        <v>0.375</v>
      </c>
      <c r="I328" s="4">
        <v>88</v>
      </c>
      <c r="J328" s="5">
        <v>0.35416666666666669</v>
      </c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 t="s">
        <v>45</v>
      </c>
      <c r="V328" s="4" t="s">
        <v>58</v>
      </c>
    </row>
    <row r="329" spans="1:22" x14ac:dyDescent="0.25">
      <c r="A329">
        <v>2</v>
      </c>
      <c r="B329" s="1" t="s">
        <v>36</v>
      </c>
      <c r="C329" s="46">
        <v>44028</v>
      </c>
      <c r="D329" s="20">
        <v>44013</v>
      </c>
      <c r="E329" s="4">
        <v>170</v>
      </c>
      <c r="F329" s="5">
        <v>0.28819444444444448</v>
      </c>
      <c r="G329" s="4">
        <v>250</v>
      </c>
      <c r="H329" s="5">
        <v>0.28472222222222221</v>
      </c>
      <c r="I329" s="4">
        <v>88</v>
      </c>
      <c r="J329" s="5">
        <v>0.2986111111111111</v>
      </c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 t="s">
        <v>54</v>
      </c>
      <c r="V329" s="4" t="s">
        <v>58</v>
      </c>
    </row>
    <row r="330" spans="1:22" x14ac:dyDescent="0.25">
      <c r="A330">
        <v>2</v>
      </c>
      <c r="B330" s="1" t="s">
        <v>36</v>
      </c>
      <c r="C330" s="46">
        <v>44029</v>
      </c>
      <c r="D330" s="20">
        <v>44013</v>
      </c>
      <c r="E330" s="4">
        <v>170</v>
      </c>
      <c r="F330" s="5">
        <v>0.3263888888888889</v>
      </c>
      <c r="G330" s="4">
        <v>250</v>
      </c>
      <c r="H330" s="5">
        <v>0.2986111111111111</v>
      </c>
      <c r="I330" s="4">
        <v>88</v>
      </c>
      <c r="J330" s="5">
        <v>0.34722222222222227</v>
      </c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 t="s">
        <v>54</v>
      </c>
      <c r="V330" s="4" t="s">
        <v>58</v>
      </c>
    </row>
    <row r="331" spans="1:22" x14ac:dyDescent="0.25">
      <c r="A331">
        <v>2</v>
      </c>
      <c r="B331" s="1" t="s">
        <v>36</v>
      </c>
      <c r="C331" s="46">
        <v>44030</v>
      </c>
      <c r="D331" s="20">
        <v>44013</v>
      </c>
      <c r="E331" s="4">
        <v>170</v>
      </c>
      <c r="F331" s="5">
        <v>0.29166666666666669</v>
      </c>
      <c r="G331" s="4">
        <v>250</v>
      </c>
      <c r="H331" s="5">
        <v>0.28472222222222221</v>
      </c>
      <c r="I331" s="4">
        <v>88</v>
      </c>
      <c r="J331" s="5">
        <v>0.30208333333333331</v>
      </c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 t="s">
        <v>54</v>
      </c>
      <c r="V331" s="4" t="s">
        <v>58</v>
      </c>
    </row>
    <row r="332" spans="1:22" x14ac:dyDescent="0.25">
      <c r="A332">
        <v>2</v>
      </c>
      <c r="B332" s="1" t="s">
        <v>36</v>
      </c>
      <c r="C332" s="47">
        <v>44033</v>
      </c>
      <c r="D332" s="20">
        <v>44013</v>
      </c>
      <c r="E332" s="13">
        <v>170</v>
      </c>
      <c r="F332" s="14">
        <v>0.25694444444444448</v>
      </c>
      <c r="G332" s="13">
        <v>250</v>
      </c>
      <c r="H332" s="14">
        <v>0.25</v>
      </c>
      <c r="I332" s="13">
        <v>88</v>
      </c>
      <c r="J332" s="14">
        <v>0.27777777777777779</v>
      </c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 t="s">
        <v>45</v>
      </c>
      <c r="V332" s="4" t="s">
        <v>58</v>
      </c>
    </row>
    <row r="333" spans="1:22" x14ac:dyDescent="0.25">
      <c r="A333">
        <v>2</v>
      </c>
      <c r="B333" s="1" t="s">
        <v>36</v>
      </c>
      <c r="C333" s="46">
        <v>44034</v>
      </c>
      <c r="D333" s="20">
        <v>44013</v>
      </c>
      <c r="E333" s="4">
        <v>170</v>
      </c>
      <c r="F333" s="5">
        <v>0.26041666666666669</v>
      </c>
      <c r="G333" s="4">
        <v>250</v>
      </c>
      <c r="H333" s="5">
        <v>0.25694444444444448</v>
      </c>
      <c r="I333" s="4">
        <v>88</v>
      </c>
      <c r="J333" s="5">
        <v>0.29166666666666669</v>
      </c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 t="s">
        <v>45</v>
      </c>
      <c r="V333" s="4" t="s">
        <v>58</v>
      </c>
    </row>
    <row r="334" spans="1:22" x14ac:dyDescent="0.25">
      <c r="A334">
        <v>2</v>
      </c>
      <c r="B334" s="1" t="s">
        <v>36</v>
      </c>
      <c r="C334" s="46">
        <v>44035</v>
      </c>
      <c r="D334" s="20">
        <v>44013</v>
      </c>
      <c r="E334" s="4">
        <v>170</v>
      </c>
      <c r="F334" s="5">
        <v>0.34722222222222227</v>
      </c>
      <c r="G334" s="4">
        <v>250</v>
      </c>
      <c r="H334" s="5">
        <v>0.34027777777777773</v>
      </c>
      <c r="I334" s="4">
        <v>88</v>
      </c>
      <c r="J334" s="5">
        <v>0.375</v>
      </c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 t="s">
        <v>45</v>
      </c>
      <c r="V334" s="4" t="s">
        <v>58</v>
      </c>
    </row>
    <row r="335" spans="1:22" x14ac:dyDescent="0.25">
      <c r="A335">
        <v>3</v>
      </c>
      <c r="B335" s="1" t="s">
        <v>17</v>
      </c>
      <c r="C335" s="23">
        <v>44077</v>
      </c>
      <c r="D335" s="20">
        <v>44075</v>
      </c>
      <c r="E335" s="24">
        <v>170</v>
      </c>
      <c r="F335" s="25">
        <v>0.30555555555555552</v>
      </c>
      <c r="G335" s="24">
        <v>290</v>
      </c>
      <c r="H335" s="25">
        <v>0.30208333333333331</v>
      </c>
      <c r="I335" s="1">
        <v>90</v>
      </c>
      <c r="J335" s="7">
        <v>0.36805555555555558</v>
      </c>
      <c r="K335" s="1"/>
      <c r="L335" s="7"/>
      <c r="M335" s="1"/>
      <c r="N335" s="7"/>
      <c r="O335" s="1"/>
      <c r="P335" s="1"/>
      <c r="Q335" s="1"/>
      <c r="R335" s="1"/>
      <c r="S335" s="1"/>
      <c r="T335" s="1"/>
      <c r="U335" s="1" t="s">
        <v>14</v>
      </c>
      <c r="V335" s="1" t="s">
        <v>60</v>
      </c>
    </row>
    <row r="336" spans="1:22" x14ac:dyDescent="0.25">
      <c r="A336">
        <v>3</v>
      </c>
      <c r="B336" s="1" t="s">
        <v>17</v>
      </c>
      <c r="C336" s="23">
        <v>44078</v>
      </c>
      <c r="D336" s="20">
        <v>44075</v>
      </c>
      <c r="E336" s="24">
        <v>170</v>
      </c>
      <c r="F336" s="25">
        <v>0.3298611111111111</v>
      </c>
      <c r="G336" s="24">
        <v>250</v>
      </c>
      <c r="H336" s="25">
        <v>0.3125</v>
      </c>
      <c r="I336" s="1">
        <v>90</v>
      </c>
      <c r="J336" s="7">
        <v>0.3611111111111111</v>
      </c>
      <c r="K336" s="1"/>
      <c r="L336" s="7"/>
      <c r="M336" s="1"/>
      <c r="N336" s="7"/>
      <c r="O336" s="1"/>
      <c r="P336" s="1"/>
      <c r="Q336" s="1"/>
      <c r="R336" s="1"/>
      <c r="S336" s="1"/>
      <c r="T336" s="1"/>
      <c r="U336" s="1" t="s">
        <v>14</v>
      </c>
      <c r="V336" s="1" t="s">
        <v>60</v>
      </c>
    </row>
    <row r="337" spans="1:22" x14ac:dyDescent="0.25">
      <c r="A337">
        <v>3</v>
      </c>
      <c r="B337" s="1" t="s">
        <v>17</v>
      </c>
      <c r="C337" s="23">
        <v>44079</v>
      </c>
      <c r="D337" s="20">
        <v>44075</v>
      </c>
      <c r="E337" s="24">
        <v>170</v>
      </c>
      <c r="F337" s="25">
        <v>0.30208333333333331</v>
      </c>
      <c r="G337" s="24">
        <v>250</v>
      </c>
      <c r="H337" s="25">
        <v>0.28402777777777777</v>
      </c>
      <c r="I337" s="1">
        <v>90</v>
      </c>
      <c r="J337" s="7">
        <v>0.36805555555555558</v>
      </c>
      <c r="K337" s="1"/>
      <c r="L337" s="7"/>
      <c r="M337" s="1"/>
      <c r="N337" s="7"/>
      <c r="O337" s="1"/>
      <c r="P337" s="1"/>
      <c r="Q337" s="1"/>
      <c r="R337" s="1"/>
      <c r="S337" s="1"/>
      <c r="T337" s="1"/>
      <c r="U337" s="1" t="s">
        <v>14</v>
      </c>
      <c r="V337" s="1" t="s">
        <v>60</v>
      </c>
    </row>
    <row r="338" spans="1:22" x14ac:dyDescent="0.25">
      <c r="A338">
        <v>3</v>
      </c>
      <c r="B338" s="1" t="s">
        <v>17</v>
      </c>
      <c r="C338" s="23">
        <v>44081</v>
      </c>
      <c r="D338" s="20">
        <v>44075</v>
      </c>
      <c r="E338" s="24">
        <v>0</v>
      </c>
      <c r="F338" s="25">
        <v>0.30763888888888891</v>
      </c>
      <c r="G338" s="24">
        <v>245</v>
      </c>
      <c r="H338" s="25">
        <v>0.29166666666666669</v>
      </c>
      <c r="I338" s="1">
        <v>90</v>
      </c>
      <c r="J338" s="7">
        <v>0.375</v>
      </c>
      <c r="K338" s="1"/>
      <c r="L338" s="7"/>
      <c r="M338" s="1"/>
      <c r="N338" s="7"/>
      <c r="O338" s="1"/>
      <c r="P338" s="1"/>
      <c r="Q338" s="1"/>
      <c r="R338" s="1"/>
      <c r="S338" s="1"/>
      <c r="T338" s="1"/>
      <c r="U338" s="1" t="s">
        <v>14</v>
      </c>
      <c r="V338" s="1" t="s">
        <v>60</v>
      </c>
    </row>
    <row r="339" spans="1:22" x14ac:dyDescent="0.25">
      <c r="A339">
        <v>3</v>
      </c>
      <c r="B339" s="1" t="s">
        <v>17</v>
      </c>
      <c r="C339" s="23">
        <v>44082</v>
      </c>
      <c r="D339" s="20">
        <v>44075</v>
      </c>
      <c r="E339" s="24">
        <v>170</v>
      </c>
      <c r="F339" s="25">
        <v>0.31944444444444448</v>
      </c>
      <c r="G339" s="24">
        <v>250</v>
      </c>
      <c r="H339" s="25">
        <v>0.30208333333333331</v>
      </c>
      <c r="I339" s="1">
        <v>90</v>
      </c>
      <c r="J339" s="7">
        <v>0.35069444444444442</v>
      </c>
      <c r="K339" s="1"/>
      <c r="L339" s="7"/>
      <c r="M339" s="1"/>
      <c r="N339" s="7"/>
      <c r="O339" s="1"/>
      <c r="P339" s="1"/>
      <c r="Q339" s="1"/>
      <c r="R339" s="1"/>
      <c r="S339" s="1"/>
      <c r="T339" s="1"/>
      <c r="U339" s="1" t="s">
        <v>14</v>
      </c>
      <c r="V339" s="1" t="s">
        <v>60</v>
      </c>
    </row>
    <row r="340" spans="1:22" x14ac:dyDescent="0.25">
      <c r="A340">
        <v>3</v>
      </c>
      <c r="B340" s="1" t="s">
        <v>17</v>
      </c>
      <c r="C340" s="23">
        <v>44083</v>
      </c>
      <c r="D340" s="20">
        <v>44075</v>
      </c>
      <c r="E340" s="24">
        <v>170</v>
      </c>
      <c r="F340" s="25">
        <v>0.28125</v>
      </c>
      <c r="G340" s="24">
        <v>250</v>
      </c>
      <c r="H340" s="25">
        <v>0.27777777777777779</v>
      </c>
      <c r="I340" s="1">
        <v>90</v>
      </c>
      <c r="J340" s="7">
        <v>0.2986111111111111</v>
      </c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 t="s">
        <v>14</v>
      </c>
      <c r="V340" s="1" t="s">
        <v>60</v>
      </c>
    </row>
    <row r="341" spans="1:22" x14ac:dyDescent="0.25">
      <c r="A341">
        <v>3</v>
      </c>
      <c r="B341" s="1" t="s">
        <v>17</v>
      </c>
      <c r="C341" s="23">
        <v>44084</v>
      </c>
      <c r="D341" s="20">
        <v>44075</v>
      </c>
      <c r="E341" s="24">
        <v>170</v>
      </c>
      <c r="F341" s="25">
        <v>0.28472222222222221</v>
      </c>
      <c r="G341" s="24">
        <v>250</v>
      </c>
      <c r="H341" s="25">
        <v>0.28125</v>
      </c>
      <c r="I341" s="1">
        <v>90</v>
      </c>
      <c r="J341" s="7">
        <v>0.2986111111111111</v>
      </c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 t="s">
        <v>14</v>
      </c>
      <c r="V341" s="1" t="s">
        <v>60</v>
      </c>
    </row>
    <row r="342" spans="1:22" x14ac:dyDescent="0.25">
      <c r="A342">
        <v>3</v>
      </c>
      <c r="B342" s="1" t="s">
        <v>17</v>
      </c>
      <c r="C342" s="23">
        <v>44085</v>
      </c>
      <c r="D342" s="20">
        <v>44075</v>
      </c>
      <c r="E342" s="24">
        <v>170</v>
      </c>
      <c r="F342" s="25">
        <v>0.30555555555555552</v>
      </c>
      <c r="G342" s="24">
        <v>250</v>
      </c>
      <c r="H342" s="25">
        <v>0.3034722222222222</v>
      </c>
      <c r="I342" s="1">
        <v>90</v>
      </c>
      <c r="J342" s="7">
        <v>0.36458333333333331</v>
      </c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 t="s">
        <v>14</v>
      </c>
      <c r="V342" s="1" t="s">
        <v>60</v>
      </c>
    </row>
    <row r="343" spans="1:22" x14ac:dyDescent="0.25">
      <c r="A343">
        <v>3</v>
      </c>
      <c r="B343" s="1" t="s">
        <v>17</v>
      </c>
      <c r="C343" s="23">
        <v>44086</v>
      </c>
      <c r="D343" s="20">
        <v>44075</v>
      </c>
      <c r="E343" s="24">
        <v>170</v>
      </c>
      <c r="F343" s="25">
        <v>0.32291666666666669</v>
      </c>
      <c r="G343" s="24">
        <v>250</v>
      </c>
      <c r="H343" s="25">
        <v>0.3125</v>
      </c>
      <c r="I343" s="1">
        <v>90</v>
      </c>
      <c r="J343" s="7">
        <v>0.375</v>
      </c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 t="s">
        <v>14</v>
      </c>
      <c r="V343" s="1" t="s">
        <v>60</v>
      </c>
    </row>
    <row r="344" spans="1:22" x14ac:dyDescent="0.25">
      <c r="A344">
        <v>3</v>
      </c>
      <c r="B344" s="1" t="s">
        <v>17</v>
      </c>
      <c r="C344" s="23">
        <v>44088</v>
      </c>
      <c r="D344" s="20">
        <v>44075</v>
      </c>
      <c r="E344" s="24">
        <v>170</v>
      </c>
      <c r="F344" s="25">
        <v>0.28819444444444448</v>
      </c>
      <c r="G344" s="24">
        <v>250</v>
      </c>
      <c r="H344" s="25">
        <v>0.28472222222222221</v>
      </c>
      <c r="I344" s="1">
        <v>90</v>
      </c>
      <c r="J344" s="7">
        <v>0.30555555555555552</v>
      </c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 t="s">
        <v>14</v>
      </c>
      <c r="V344" s="1" t="s">
        <v>60</v>
      </c>
    </row>
    <row r="345" spans="1:22" x14ac:dyDescent="0.25">
      <c r="A345">
        <v>3</v>
      </c>
      <c r="B345" s="1" t="s">
        <v>17</v>
      </c>
      <c r="C345" s="23">
        <v>44089</v>
      </c>
      <c r="D345" s="20">
        <v>44075</v>
      </c>
      <c r="E345" s="24">
        <v>170</v>
      </c>
      <c r="F345" s="25">
        <v>0.28472222222222221</v>
      </c>
      <c r="G345" s="24">
        <v>250</v>
      </c>
      <c r="H345" s="25">
        <v>0.28125</v>
      </c>
      <c r="I345" s="1">
        <v>90</v>
      </c>
      <c r="J345" s="7">
        <v>0.29166666666666669</v>
      </c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 t="s">
        <v>14</v>
      </c>
      <c r="V345" s="1" t="s">
        <v>60</v>
      </c>
    </row>
    <row r="346" spans="1:22" x14ac:dyDescent="0.25">
      <c r="A346">
        <v>3</v>
      </c>
      <c r="B346" s="1" t="s">
        <v>17</v>
      </c>
      <c r="C346" s="23">
        <v>44090</v>
      </c>
      <c r="D346" s="20">
        <v>44075</v>
      </c>
      <c r="E346" s="24">
        <v>170</v>
      </c>
      <c r="F346" s="25">
        <v>0.35416666666666669</v>
      </c>
      <c r="G346" s="24">
        <v>250</v>
      </c>
      <c r="H346" s="25">
        <v>0.34375</v>
      </c>
      <c r="I346" s="1">
        <v>90</v>
      </c>
      <c r="J346" s="7">
        <v>0.30555555555555552</v>
      </c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 t="s">
        <v>14</v>
      </c>
      <c r="V346" s="1" t="s">
        <v>60</v>
      </c>
    </row>
    <row r="347" spans="1:22" x14ac:dyDescent="0.25">
      <c r="A347">
        <v>3</v>
      </c>
      <c r="B347" s="1" t="s">
        <v>17</v>
      </c>
      <c r="C347" s="23">
        <v>44091</v>
      </c>
      <c r="D347" s="20">
        <v>44075</v>
      </c>
      <c r="E347" s="24">
        <v>170</v>
      </c>
      <c r="F347" s="25">
        <v>0.34027777777777773</v>
      </c>
      <c r="G347" s="24">
        <v>250</v>
      </c>
      <c r="H347" s="25">
        <v>0.33333333333333331</v>
      </c>
      <c r="I347" s="1">
        <v>90</v>
      </c>
      <c r="J347" s="7">
        <v>0.375</v>
      </c>
      <c r="K347" s="1"/>
      <c r="L347" s="7"/>
      <c r="M347" s="1"/>
      <c r="N347" s="7"/>
      <c r="O347" s="1"/>
      <c r="P347" s="7"/>
      <c r="Q347" s="1"/>
      <c r="R347" s="7"/>
      <c r="S347" s="1"/>
      <c r="T347" s="7"/>
      <c r="U347" s="1" t="s">
        <v>14</v>
      </c>
      <c r="V347" s="1" t="s">
        <v>60</v>
      </c>
    </row>
    <row r="348" spans="1:22" x14ac:dyDescent="0.25">
      <c r="A348">
        <v>3</v>
      </c>
      <c r="B348" s="1" t="s">
        <v>17</v>
      </c>
      <c r="C348" s="23">
        <v>44092</v>
      </c>
      <c r="D348" s="20">
        <v>44075</v>
      </c>
      <c r="E348" s="24">
        <v>170</v>
      </c>
      <c r="F348" s="25">
        <v>0.3263888888888889</v>
      </c>
      <c r="G348" s="24">
        <v>250</v>
      </c>
      <c r="H348" s="25">
        <v>0.3125</v>
      </c>
      <c r="I348" s="1">
        <v>90</v>
      </c>
      <c r="J348" s="7">
        <v>0.3520833333333333</v>
      </c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 t="s">
        <v>14</v>
      </c>
      <c r="V348" s="1" t="s">
        <v>60</v>
      </c>
    </row>
    <row r="349" spans="1:22" x14ac:dyDescent="0.25">
      <c r="A349">
        <v>3</v>
      </c>
      <c r="B349" s="1" t="s">
        <v>17</v>
      </c>
      <c r="C349" s="23">
        <v>44093</v>
      </c>
      <c r="D349" s="20">
        <v>44075</v>
      </c>
      <c r="E349" s="24">
        <v>170</v>
      </c>
      <c r="F349" s="25">
        <v>0.3659722222222222</v>
      </c>
      <c r="G349" s="24">
        <v>250</v>
      </c>
      <c r="H349" s="25">
        <v>0.30555555555555552</v>
      </c>
      <c r="I349" s="1">
        <v>90</v>
      </c>
      <c r="J349" s="7">
        <v>0.31527777777777777</v>
      </c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 t="s">
        <v>14</v>
      </c>
      <c r="V349" s="1" t="s">
        <v>60</v>
      </c>
    </row>
    <row r="350" spans="1:22" x14ac:dyDescent="0.25">
      <c r="A350">
        <v>3</v>
      </c>
      <c r="B350" s="1" t="s">
        <v>17</v>
      </c>
      <c r="C350" s="23">
        <v>44095</v>
      </c>
      <c r="D350" s="20">
        <v>44075</v>
      </c>
      <c r="E350" s="24">
        <v>170</v>
      </c>
      <c r="F350" s="25">
        <v>0.29166666666666669</v>
      </c>
      <c r="G350" s="24">
        <v>250</v>
      </c>
      <c r="H350" s="25">
        <v>0.28472222222222221</v>
      </c>
      <c r="I350" s="1">
        <v>90</v>
      </c>
      <c r="J350" s="7">
        <v>0.30555555555555552</v>
      </c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 t="s">
        <v>14</v>
      </c>
      <c r="V350" s="1" t="s">
        <v>60</v>
      </c>
    </row>
    <row r="351" spans="1:22" x14ac:dyDescent="0.25">
      <c r="A351">
        <v>3</v>
      </c>
      <c r="B351" s="1" t="s">
        <v>17</v>
      </c>
      <c r="C351" s="23">
        <v>44096</v>
      </c>
      <c r="D351" s="20">
        <v>44075</v>
      </c>
      <c r="E351" s="24">
        <v>170</v>
      </c>
      <c r="F351" s="25">
        <v>0.28472222222222221</v>
      </c>
      <c r="G351" s="24">
        <v>250</v>
      </c>
      <c r="H351" s="25">
        <v>0.28125</v>
      </c>
      <c r="I351" s="1">
        <v>90</v>
      </c>
      <c r="J351" s="7">
        <v>0.29166666666666669</v>
      </c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 t="s">
        <v>14</v>
      </c>
      <c r="V351" s="1" t="s">
        <v>60</v>
      </c>
    </row>
    <row r="352" spans="1:22" x14ac:dyDescent="0.25">
      <c r="A352">
        <v>3</v>
      </c>
      <c r="B352" s="1" t="s">
        <v>17</v>
      </c>
      <c r="C352" s="23">
        <v>44097</v>
      </c>
      <c r="D352" s="20">
        <v>44075</v>
      </c>
      <c r="E352" s="24">
        <v>190</v>
      </c>
      <c r="F352" s="25">
        <v>0.34722222222222227</v>
      </c>
      <c r="G352" s="24">
        <v>250</v>
      </c>
      <c r="H352" s="25">
        <v>0.34027777777777773</v>
      </c>
      <c r="I352" s="1">
        <v>90</v>
      </c>
      <c r="J352" s="7">
        <v>0.375</v>
      </c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 t="s">
        <v>14</v>
      </c>
      <c r="V352" s="1" t="s">
        <v>61</v>
      </c>
    </row>
    <row r="353" spans="1:22" x14ac:dyDescent="0.25">
      <c r="A353">
        <v>3</v>
      </c>
      <c r="B353" s="1" t="s">
        <v>17</v>
      </c>
      <c r="C353" s="23">
        <v>44098</v>
      </c>
      <c r="D353" s="20">
        <v>44075</v>
      </c>
      <c r="E353" s="24">
        <v>170</v>
      </c>
      <c r="F353" s="25">
        <v>0.2986111111111111</v>
      </c>
      <c r="G353" s="24">
        <v>250</v>
      </c>
      <c r="H353" s="25">
        <v>0.29166666666666669</v>
      </c>
      <c r="I353" s="1">
        <v>90</v>
      </c>
      <c r="J353" s="7">
        <v>0.375</v>
      </c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 t="s">
        <v>14</v>
      </c>
      <c r="V353" s="1" t="s">
        <v>61</v>
      </c>
    </row>
    <row r="354" spans="1:22" x14ac:dyDescent="0.25">
      <c r="A354">
        <v>3</v>
      </c>
      <c r="B354" s="1" t="s">
        <v>17</v>
      </c>
      <c r="C354" s="23">
        <v>44099</v>
      </c>
      <c r="D354" s="20">
        <v>44075</v>
      </c>
      <c r="E354" s="24">
        <v>170</v>
      </c>
      <c r="F354" s="25">
        <v>0.37152777777777773</v>
      </c>
      <c r="G354" s="24">
        <v>250</v>
      </c>
      <c r="H354" s="25">
        <v>0.36805555555555558</v>
      </c>
      <c r="I354" s="1">
        <v>90</v>
      </c>
      <c r="J354" s="7">
        <v>0.38541666666666669</v>
      </c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 t="s">
        <v>14</v>
      </c>
      <c r="V354" s="1" t="s">
        <v>61</v>
      </c>
    </row>
    <row r="355" spans="1:22" x14ac:dyDescent="0.25">
      <c r="A355">
        <v>3</v>
      </c>
      <c r="B355" s="1" t="s">
        <v>17</v>
      </c>
      <c r="C355" s="23">
        <v>44100</v>
      </c>
      <c r="D355" s="20">
        <v>44075</v>
      </c>
      <c r="E355" s="24">
        <v>170</v>
      </c>
      <c r="F355" s="25">
        <v>0.37152777777777773</v>
      </c>
      <c r="G355" s="24">
        <v>250</v>
      </c>
      <c r="H355" s="25">
        <v>0.36805555555555558</v>
      </c>
      <c r="I355" s="1">
        <v>90</v>
      </c>
      <c r="J355" s="7">
        <v>0.38541666666666669</v>
      </c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 t="s">
        <v>14</v>
      </c>
      <c r="V355" s="1" t="s">
        <v>61</v>
      </c>
    </row>
    <row r="356" spans="1:22" x14ac:dyDescent="0.25">
      <c r="A356">
        <v>3</v>
      </c>
      <c r="B356" s="1" t="s">
        <v>17</v>
      </c>
      <c r="C356" s="23">
        <v>44102</v>
      </c>
      <c r="D356" s="20">
        <v>44075</v>
      </c>
      <c r="E356" s="24">
        <v>0</v>
      </c>
      <c r="F356" s="25">
        <v>0.30555555555555552</v>
      </c>
      <c r="G356" s="24">
        <v>250</v>
      </c>
      <c r="H356" s="25">
        <v>0.30208333333333331</v>
      </c>
      <c r="I356" s="1">
        <v>90</v>
      </c>
      <c r="J356" s="7">
        <v>0.36805555555555558</v>
      </c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 t="s">
        <v>14</v>
      </c>
      <c r="V356" s="1" t="s">
        <v>61</v>
      </c>
    </row>
    <row r="357" spans="1:22" x14ac:dyDescent="0.25">
      <c r="A357">
        <v>3</v>
      </c>
      <c r="B357" s="1" t="s">
        <v>17</v>
      </c>
      <c r="C357" s="23">
        <v>44103</v>
      </c>
      <c r="D357" s="20">
        <v>44075</v>
      </c>
      <c r="E357" s="24">
        <v>0</v>
      </c>
      <c r="F357" s="25">
        <v>0.29166666666666669</v>
      </c>
      <c r="G357" s="24">
        <v>250</v>
      </c>
      <c r="H357" s="25">
        <v>0.28472222222222221</v>
      </c>
      <c r="I357" s="1">
        <v>88</v>
      </c>
      <c r="J357" s="7">
        <v>0.375</v>
      </c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 t="s">
        <v>14</v>
      </c>
      <c r="V357" s="1" t="s">
        <v>61</v>
      </c>
    </row>
    <row r="358" spans="1:22" x14ac:dyDescent="0.25">
      <c r="A358">
        <v>3</v>
      </c>
      <c r="B358" s="1" t="s">
        <v>17</v>
      </c>
      <c r="C358" s="23">
        <v>44104</v>
      </c>
      <c r="D358" s="20">
        <v>44075</v>
      </c>
      <c r="E358" s="24">
        <v>0</v>
      </c>
      <c r="F358" s="25">
        <v>0.28472222222222221</v>
      </c>
      <c r="G358" s="24">
        <v>250</v>
      </c>
      <c r="H358" s="25">
        <v>0.28125</v>
      </c>
      <c r="I358" s="1">
        <v>88</v>
      </c>
      <c r="J358" s="7">
        <v>0.30555555555555552</v>
      </c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 t="s">
        <v>14</v>
      </c>
      <c r="V358" s="1" t="s">
        <v>61</v>
      </c>
    </row>
    <row r="359" spans="1:22" x14ac:dyDescent="0.25">
      <c r="A359">
        <v>3</v>
      </c>
      <c r="B359" s="1" t="s">
        <v>17</v>
      </c>
      <c r="C359" s="23">
        <v>44105</v>
      </c>
      <c r="D359" s="20">
        <v>44105</v>
      </c>
      <c r="E359" s="24">
        <v>0</v>
      </c>
      <c r="F359" s="25">
        <v>0.28333333333333333</v>
      </c>
      <c r="G359" s="24">
        <v>250</v>
      </c>
      <c r="H359" s="25">
        <v>0.27777777777777779</v>
      </c>
      <c r="I359" s="1">
        <v>88</v>
      </c>
      <c r="J359" s="7">
        <v>0.29166666666666669</v>
      </c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 t="s">
        <v>14</v>
      </c>
      <c r="V359" s="1" t="s">
        <v>61</v>
      </c>
    </row>
    <row r="360" spans="1:22" x14ac:dyDescent="0.25">
      <c r="A360">
        <v>3</v>
      </c>
      <c r="B360" s="1" t="s">
        <v>17</v>
      </c>
      <c r="C360" s="23">
        <v>44106</v>
      </c>
      <c r="D360" s="20">
        <v>44105</v>
      </c>
      <c r="E360" s="24">
        <v>0</v>
      </c>
      <c r="F360" s="25">
        <v>0.30208333333333331</v>
      </c>
      <c r="G360" s="24">
        <v>250</v>
      </c>
      <c r="H360" s="25">
        <v>0.2986111111111111</v>
      </c>
      <c r="I360" s="1">
        <v>88</v>
      </c>
      <c r="J360" s="7">
        <v>0.28472222222222221</v>
      </c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 t="s">
        <v>14</v>
      </c>
      <c r="V360" s="1" t="s">
        <v>61</v>
      </c>
    </row>
    <row r="361" spans="1:22" x14ac:dyDescent="0.25">
      <c r="A361">
        <v>3</v>
      </c>
      <c r="B361" s="1" t="s">
        <v>17</v>
      </c>
      <c r="C361" s="23">
        <v>44107</v>
      </c>
      <c r="D361" s="20">
        <v>44105</v>
      </c>
      <c r="E361" s="24">
        <v>0</v>
      </c>
      <c r="F361" s="25">
        <v>0.28333333333333333</v>
      </c>
      <c r="G361" s="24">
        <v>250</v>
      </c>
      <c r="H361" s="25">
        <v>0.27777777777777779</v>
      </c>
      <c r="I361" s="1">
        <v>88</v>
      </c>
      <c r="J361" s="7">
        <v>0.29166666666666669</v>
      </c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 t="s">
        <v>14</v>
      </c>
      <c r="V361" s="1" t="s">
        <v>61</v>
      </c>
    </row>
    <row r="362" spans="1:22" x14ac:dyDescent="0.25">
      <c r="A362">
        <v>3</v>
      </c>
      <c r="B362" s="1" t="s">
        <v>17</v>
      </c>
      <c r="C362" s="23">
        <v>44109</v>
      </c>
      <c r="D362" s="20">
        <v>44105</v>
      </c>
      <c r="E362" s="24">
        <v>0</v>
      </c>
      <c r="F362" s="25">
        <v>0.29652777777777778</v>
      </c>
      <c r="G362" s="24">
        <v>250</v>
      </c>
      <c r="H362" s="25">
        <v>0.29166666666666669</v>
      </c>
      <c r="I362" s="1">
        <v>88</v>
      </c>
      <c r="J362" s="7">
        <v>0.27777777777777779</v>
      </c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 t="s">
        <v>14</v>
      </c>
      <c r="V362" s="1" t="s">
        <v>61</v>
      </c>
    </row>
    <row r="363" spans="1:22" x14ac:dyDescent="0.25">
      <c r="A363">
        <v>3</v>
      </c>
      <c r="B363" s="1" t="s">
        <v>17</v>
      </c>
      <c r="C363" s="23">
        <v>44110</v>
      </c>
      <c r="D363" s="20">
        <v>44105</v>
      </c>
      <c r="E363" s="24">
        <v>160</v>
      </c>
      <c r="F363" s="25">
        <v>0.28125</v>
      </c>
      <c r="G363" s="24">
        <v>250</v>
      </c>
      <c r="H363" s="25">
        <v>0.27777777777777779</v>
      </c>
      <c r="I363" s="1">
        <v>88</v>
      </c>
      <c r="J363" s="7">
        <v>0.2986111111111111</v>
      </c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 t="s">
        <v>14</v>
      </c>
      <c r="V363" s="1" t="s">
        <v>61</v>
      </c>
    </row>
    <row r="364" spans="1:22" x14ac:dyDescent="0.25">
      <c r="A364">
        <v>3</v>
      </c>
      <c r="B364" s="1" t="s">
        <v>17</v>
      </c>
      <c r="C364" s="23">
        <v>44111</v>
      </c>
      <c r="D364" s="20">
        <v>44105</v>
      </c>
      <c r="E364" s="24">
        <v>170</v>
      </c>
      <c r="F364" s="25">
        <v>0.27569444444444446</v>
      </c>
      <c r="G364" s="24">
        <v>250</v>
      </c>
      <c r="H364" s="25">
        <v>0.27083333333333331</v>
      </c>
      <c r="I364" s="1">
        <v>90</v>
      </c>
      <c r="J364" s="7">
        <v>0.2986111111111111</v>
      </c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 t="s">
        <v>14</v>
      </c>
      <c r="V364" s="1" t="s">
        <v>61</v>
      </c>
    </row>
    <row r="365" spans="1:22" x14ac:dyDescent="0.25">
      <c r="A365">
        <v>3</v>
      </c>
      <c r="B365" s="1" t="s">
        <v>17</v>
      </c>
      <c r="C365" s="23">
        <v>44112</v>
      </c>
      <c r="D365" s="20">
        <v>44105</v>
      </c>
      <c r="E365" s="24">
        <v>170</v>
      </c>
      <c r="F365" s="25">
        <v>0.30972222222222223</v>
      </c>
      <c r="G365" s="24">
        <v>250</v>
      </c>
      <c r="H365" s="25">
        <v>0.30208333333333331</v>
      </c>
      <c r="I365" s="1">
        <v>90</v>
      </c>
      <c r="J365" s="7">
        <v>0.37361111111111112</v>
      </c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 t="s">
        <v>14</v>
      </c>
      <c r="V365" s="1" t="s">
        <v>61</v>
      </c>
    </row>
    <row r="366" spans="1:22" x14ac:dyDescent="0.25">
      <c r="A366">
        <v>3</v>
      </c>
      <c r="B366" s="1" t="s">
        <v>17</v>
      </c>
      <c r="C366" s="23">
        <v>44113</v>
      </c>
      <c r="D366" s="20">
        <v>44105</v>
      </c>
      <c r="E366" s="24">
        <v>170</v>
      </c>
      <c r="F366" s="25">
        <v>0.34027777777777773</v>
      </c>
      <c r="G366" s="24">
        <v>250</v>
      </c>
      <c r="H366" s="25">
        <v>0.33680555555555558</v>
      </c>
      <c r="I366" s="1">
        <v>90</v>
      </c>
      <c r="J366" s="7">
        <v>0.37847222222222227</v>
      </c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 t="s">
        <v>14</v>
      </c>
      <c r="V366" s="1" t="s">
        <v>61</v>
      </c>
    </row>
    <row r="367" spans="1:22" x14ac:dyDescent="0.25">
      <c r="A367">
        <v>3</v>
      </c>
      <c r="B367" s="1" t="s">
        <v>17</v>
      </c>
      <c r="C367" s="23">
        <v>44114</v>
      </c>
      <c r="D367" s="20">
        <v>44105</v>
      </c>
      <c r="E367" s="24">
        <v>170</v>
      </c>
      <c r="F367" s="25">
        <v>0.32083333333333336</v>
      </c>
      <c r="G367" s="24">
        <v>250</v>
      </c>
      <c r="H367" s="25">
        <v>0.30138888888888887</v>
      </c>
      <c r="I367" s="1">
        <v>90</v>
      </c>
      <c r="J367" s="7">
        <v>0.3576388888888889</v>
      </c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 t="s">
        <v>14</v>
      </c>
      <c r="V367" s="1" t="s">
        <v>61</v>
      </c>
    </row>
    <row r="368" spans="1:22" x14ac:dyDescent="0.25">
      <c r="A368">
        <v>3</v>
      </c>
      <c r="B368" s="1" t="s">
        <v>17</v>
      </c>
      <c r="C368" s="23">
        <v>44117</v>
      </c>
      <c r="D368" s="20">
        <v>44105</v>
      </c>
      <c r="E368" s="24">
        <v>170</v>
      </c>
      <c r="F368" s="25">
        <v>0.28819444444444448</v>
      </c>
      <c r="G368" s="24">
        <v>250</v>
      </c>
      <c r="H368" s="25">
        <v>0.28472222222222221</v>
      </c>
      <c r="I368" s="1">
        <v>88</v>
      </c>
      <c r="J368" s="7">
        <v>0.30208333333333331</v>
      </c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 t="s">
        <v>14</v>
      </c>
      <c r="V368" s="1" t="s">
        <v>61</v>
      </c>
    </row>
    <row r="369" spans="1:22" x14ac:dyDescent="0.25">
      <c r="A369">
        <v>3</v>
      </c>
      <c r="B369" s="1" t="s">
        <v>17</v>
      </c>
      <c r="C369" s="23">
        <v>44118</v>
      </c>
      <c r="D369" s="20">
        <v>44105</v>
      </c>
      <c r="E369" s="24">
        <v>170</v>
      </c>
      <c r="F369" s="25">
        <v>0.30208333333333331</v>
      </c>
      <c r="G369" s="24">
        <v>250</v>
      </c>
      <c r="H369" s="25">
        <v>0.2986111111111111</v>
      </c>
      <c r="I369" s="1">
        <v>88</v>
      </c>
      <c r="J369" s="7">
        <v>0.37013888888888885</v>
      </c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 t="s">
        <v>14</v>
      </c>
      <c r="V369" s="1" t="s">
        <v>61</v>
      </c>
    </row>
    <row r="370" spans="1:22" x14ac:dyDescent="0.25">
      <c r="A370">
        <v>3</v>
      </c>
      <c r="B370" s="1" t="s">
        <v>17</v>
      </c>
      <c r="C370" s="23">
        <v>44119</v>
      </c>
      <c r="D370" s="20">
        <v>44105</v>
      </c>
      <c r="E370" s="24">
        <v>170</v>
      </c>
      <c r="F370" s="25">
        <v>0.36805555555555558</v>
      </c>
      <c r="G370" s="24">
        <v>250</v>
      </c>
      <c r="H370" s="25">
        <v>0.31458333333333333</v>
      </c>
      <c r="I370" s="1">
        <v>88</v>
      </c>
      <c r="J370" s="7">
        <v>0.30208333333333331</v>
      </c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 t="s">
        <v>14</v>
      </c>
      <c r="V370" s="1" t="s">
        <v>61</v>
      </c>
    </row>
    <row r="371" spans="1:22" x14ac:dyDescent="0.25">
      <c r="A371">
        <v>3</v>
      </c>
      <c r="B371" s="1" t="s">
        <v>17</v>
      </c>
      <c r="C371" s="23">
        <v>44120</v>
      </c>
      <c r="D371" s="20">
        <v>44105</v>
      </c>
      <c r="E371" s="24">
        <v>170</v>
      </c>
      <c r="F371" s="25">
        <v>0.30972222222222223</v>
      </c>
      <c r="G371" s="24">
        <v>250</v>
      </c>
      <c r="H371" s="25">
        <v>0.3034722222222222</v>
      </c>
      <c r="I371" s="1">
        <v>88</v>
      </c>
      <c r="J371" s="7">
        <v>0.38194444444444442</v>
      </c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 t="s">
        <v>14</v>
      </c>
      <c r="V371" s="1" t="s">
        <v>61</v>
      </c>
    </row>
    <row r="372" spans="1:22" x14ac:dyDescent="0.25">
      <c r="A372">
        <v>3</v>
      </c>
      <c r="B372" s="1" t="s">
        <v>17</v>
      </c>
      <c r="C372" s="23">
        <v>44121</v>
      </c>
      <c r="D372" s="20">
        <v>44105</v>
      </c>
      <c r="E372" s="24">
        <v>170</v>
      </c>
      <c r="F372" s="25">
        <v>0.38541666666666669</v>
      </c>
      <c r="G372" s="24">
        <v>250</v>
      </c>
      <c r="H372" s="25">
        <v>0.3576388888888889</v>
      </c>
      <c r="I372" s="1">
        <v>88</v>
      </c>
      <c r="J372" s="7">
        <v>0.43888888888888888</v>
      </c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 t="s">
        <v>14</v>
      </c>
      <c r="V372" s="1" t="s">
        <v>61</v>
      </c>
    </row>
    <row r="373" spans="1:22" x14ac:dyDescent="0.25">
      <c r="A373">
        <v>3</v>
      </c>
      <c r="B373" s="1" t="s">
        <v>17</v>
      </c>
      <c r="C373" s="23">
        <v>44123</v>
      </c>
      <c r="D373" s="20">
        <v>44105</v>
      </c>
      <c r="E373" s="24">
        <v>170</v>
      </c>
      <c r="F373" s="25">
        <v>0.34027777777777773</v>
      </c>
      <c r="G373" s="24">
        <v>250</v>
      </c>
      <c r="H373" s="25">
        <v>0.36249999999999999</v>
      </c>
      <c r="I373" s="52">
        <v>88</v>
      </c>
      <c r="J373" s="53">
        <v>0.30555555555555552</v>
      </c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 t="s">
        <v>14</v>
      </c>
      <c r="V373" s="1" t="s">
        <v>61</v>
      </c>
    </row>
    <row r="374" spans="1:22" x14ac:dyDescent="0.25">
      <c r="A374">
        <v>3</v>
      </c>
      <c r="B374" s="1" t="s">
        <v>17</v>
      </c>
      <c r="C374" s="23">
        <v>44124</v>
      </c>
      <c r="D374" s="20">
        <v>44105</v>
      </c>
      <c r="E374" s="24">
        <v>170</v>
      </c>
      <c r="F374" s="25">
        <v>0.3527777777777778</v>
      </c>
      <c r="G374" s="24">
        <v>250</v>
      </c>
      <c r="H374" s="25">
        <v>0.38194444444444442</v>
      </c>
      <c r="I374" s="24">
        <v>88</v>
      </c>
      <c r="J374" s="25">
        <v>0.32430555555555557</v>
      </c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 t="s">
        <v>14</v>
      </c>
      <c r="V374" s="1" t="s">
        <v>61</v>
      </c>
    </row>
    <row r="375" spans="1:22" x14ac:dyDescent="0.25">
      <c r="A375">
        <v>3</v>
      </c>
      <c r="B375" s="1" t="s">
        <v>17</v>
      </c>
      <c r="C375" s="23">
        <v>44125</v>
      </c>
      <c r="D375" s="20">
        <v>44105</v>
      </c>
      <c r="E375" s="24">
        <v>170</v>
      </c>
      <c r="F375" s="25">
        <v>0.3263888888888889</v>
      </c>
      <c r="G375" s="24">
        <v>250</v>
      </c>
      <c r="H375" s="25">
        <v>0.3125</v>
      </c>
      <c r="I375" s="24">
        <v>90</v>
      </c>
      <c r="J375" s="25">
        <v>0.37013888888888885</v>
      </c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 t="s">
        <v>14</v>
      </c>
      <c r="V375" s="1" t="s">
        <v>61</v>
      </c>
    </row>
    <row r="376" spans="1:22" x14ac:dyDescent="0.25">
      <c r="A376">
        <v>3</v>
      </c>
      <c r="B376" s="1" t="s">
        <v>17</v>
      </c>
      <c r="C376" s="23">
        <v>44126</v>
      </c>
      <c r="D376" s="20">
        <v>44105</v>
      </c>
      <c r="E376" s="24">
        <v>170</v>
      </c>
      <c r="F376" s="25">
        <v>0.3125</v>
      </c>
      <c r="G376" s="24">
        <v>250</v>
      </c>
      <c r="H376" s="25">
        <v>0.30208333333333331</v>
      </c>
      <c r="I376" s="24">
        <v>90</v>
      </c>
      <c r="J376" s="25">
        <v>0.3659722222222222</v>
      </c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 t="s">
        <v>14</v>
      </c>
      <c r="V376" s="1" t="s">
        <v>61</v>
      </c>
    </row>
    <row r="377" spans="1:22" x14ac:dyDescent="0.25">
      <c r="A377">
        <v>3</v>
      </c>
      <c r="B377" s="1" t="s">
        <v>17</v>
      </c>
      <c r="C377" s="23">
        <v>44130</v>
      </c>
      <c r="D377" s="20">
        <v>44105</v>
      </c>
      <c r="E377" s="24">
        <v>170</v>
      </c>
      <c r="F377" s="25">
        <v>0.34583333333333338</v>
      </c>
      <c r="G377" s="24">
        <v>250</v>
      </c>
      <c r="H377" s="25">
        <v>0.32847222222222222</v>
      </c>
      <c r="I377" s="24">
        <v>90</v>
      </c>
      <c r="J377" s="25">
        <v>0.30555555555555552</v>
      </c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 t="s">
        <v>14</v>
      </c>
      <c r="V377" s="1" t="s">
        <v>61</v>
      </c>
    </row>
    <row r="378" spans="1:22" x14ac:dyDescent="0.25">
      <c r="A378">
        <v>3</v>
      </c>
      <c r="B378" s="1" t="s">
        <v>17</v>
      </c>
      <c r="C378" s="23">
        <v>44131</v>
      </c>
      <c r="D378" s="20">
        <v>44105</v>
      </c>
      <c r="E378" s="24">
        <v>170</v>
      </c>
      <c r="F378" s="25">
        <v>0.375</v>
      </c>
      <c r="G378" s="24">
        <v>250</v>
      </c>
      <c r="H378" s="25">
        <v>0.34375</v>
      </c>
      <c r="I378" s="24">
        <v>90</v>
      </c>
      <c r="J378" s="25">
        <v>0.30555555555555552</v>
      </c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5" t="s">
        <v>14</v>
      </c>
      <c r="V378" s="1" t="s">
        <v>61</v>
      </c>
    </row>
    <row r="379" spans="1:22" x14ac:dyDescent="0.25">
      <c r="A379">
        <v>3</v>
      </c>
      <c r="B379" s="1" t="s">
        <v>17</v>
      </c>
      <c r="C379" s="23">
        <v>44132</v>
      </c>
      <c r="D379" s="20">
        <v>44105</v>
      </c>
      <c r="E379" s="24">
        <v>170</v>
      </c>
      <c r="F379" s="25">
        <v>0.31041666666666667</v>
      </c>
      <c r="G379" s="24">
        <v>250</v>
      </c>
      <c r="H379" s="25">
        <v>0.30555555555555552</v>
      </c>
      <c r="I379" s="24">
        <v>90</v>
      </c>
      <c r="J379" s="25">
        <v>0.37708333333333338</v>
      </c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 t="s">
        <v>14</v>
      </c>
      <c r="V379" s="1" t="s">
        <v>61</v>
      </c>
    </row>
    <row r="380" spans="1:22" x14ac:dyDescent="0.25">
      <c r="A380">
        <v>3</v>
      </c>
      <c r="B380" s="1" t="s">
        <v>17</v>
      </c>
      <c r="C380" s="23">
        <v>44133</v>
      </c>
      <c r="D380" s="20">
        <v>44105</v>
      </c>
      <c r="E380" s="24">
        <v>170</v>
      </c>
      <c r="F380" s="25">
        <v>0.31041666666666667</v>
      </c>
      <c r="G380" s="24">
        <v>250</v>
      </c>
      <c r="H380" s="25">
        <v>0.30555555555555552</v>
      </c>
      <c r="I380" s="24">
        <v>90</v>
      </c>
      <c r="J380" s="25">
        <v>0.38194444444444442</v>
      </c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 t="s">
        <v>14</v>
      </c>
      <c r="V380" s="1" t="s">
        <v>61</v>
      </c>
    </row>
    <row r="381" spans="1:22" x14ac:dyDescent="0.25">
      <c r="A381">
        <v>3</v>
      </c>
      <c r="B381" s="1" t="s">
        <v>17</v>
      </c>
      <c r="C381" s="23">
        <v>44134</v>
      </c>
      <c r="D381" s="20">
        <v>44105</v>
      </c>
      <c r="E381" s="24">
        <v>170</v>
      </c>
      <c r="F381" s="25">
        <v>0.30902777777777779</v>
      </c>
      <c r="G381" s="24">
        <v>250</v>
      </c>
      <c r="H381" s="25">
        <v>0.3034722222222222</v>
      </c>
      <c r="I381" s="24">
        <v>90</v>
      </c>
      <c r="J381" s="25">
        <v>0.35555555555555557</v>
      </c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1" t="s">
        <v>14</v>
      </c>
      <c r="V381" s="1" t="s">
        <v>61</v>
      </c>
    </row>
    <row r="382" spans="1:22" x14ac:dyDescent="0.25">
      <c r="A382">
        <v>3</v>
      </c>
      <c r="B382" s="1" t="s">
        <v>17</v>
      </c>
      <c r="C382" s="23">
        <v>44138</v>
      </c>
      <c r="D382" s="20">
        <v>44136</v>
      </c>
      <c r="E382" s="24">
        <v>170</v>
      </c>
      <c r="F382" s="25">
        <v>0.30555555555555552</v>
      </c>
      <c r="G382" s="24">
        <v>250</v>
      </c>
      <c r="H382" s="25">
        <v>0.30208333333333331</v>
      </c>
      <c r="I382" s="24">
        <v>90</v>
      </c>
      <c r="J382" s="25">
        <v>0.3659722222222222</v>
      </c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 t="s">
        <v>14</v>
      </c>
      <c r="V382" s="1" t="s">
        <v>61</v>
      </c>
    </row>
    <row r="383" spans="1:22" x14ac:dyDescent="0.25">
      <c r="A383">
        <v>3</v>
      </c>
      <c r="B383" s="1" t="s">
        <v>17</v>
      </c>
      <c r="C383" s="23">
        <v>44139</v>
      </c>
      <c r="D383" s="20">
        <v>44136</v>
      </c>
      <c r="E383" s="24">
        <v>170</v>
      </c>
      <c r="F383" s="25">
        <v>0.3125</v>
      </c>
      <c r="G383" s="24">
        <v>250</v>
      </c>
      <c r="H383" s="25">
        <v>0.30833333333333335</v>
      </c>
      <c r="I383" s="24">
        <v>90</v>
      </c>
      <c r="J383" s="25">
        <v>0.34027777777777773</v>
      </c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5" t="s">
        <v>14</v>
      </c>
      <c r="V383" s="1" t="s">
        <v>61</v>
      </c>
    </row>
    <row r="384" spans="1:22" x14ac:dyDescent="0.25">
      <c r="A384">
        <v>3</v>
      </c>
      <c r="B384" s="1" t="s">
        <v>17</v>
      </c>
      <c r="C384" s="23">
        <v>44140</v>
      </c>
      <c r="D384" s="20">
        <v>44136</v>
      </c>
      <c r="E384" s="24">
        <v>170</v>
      </c>
      <c r="F384" s="25">
        <v>0.34375</v>
      </c>
      <c r="G384" s="24">
        <v>250</v>
      </c>
      <c r="H384" s="25">
        <v>0.37638888888888888</v>
      </c>
      <c r="I384" s="52">
        <v>88</v>
      </c>
      <c r="J384" s="53">
        <v>0.32847222222222222</v>
      </c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 t="s">
        <v>14</v>
      </c>
      <c r="V384" s="1" t="s">
        <v>61</v>
      </c>
    </row>
    <row r="385" spans="1:22" x14ac:dyDescent="0.25">
      <c r="A385">
        <v>3</v>
      </c>
      <c r="B385" s="1" t="s">
        <v>17</v>
      </c>
      <c r="C385" s="23">
        <v>44141</v>
      </c>
      <c r="D385" s="20">
        <v>44136</v>
      </c>
      <c r="E385" s="24">
        <v>170</v>
      </c>
      <c r="F385" s="25">
        <v>0.34375</v>
      </c>
      <c r="G385" s="24">
        <v>250</v>
      </c>
      <c r="H385" s="25">
        <v>0.37638888888888888</v>
      </c>
      <c r="I385" s="52">
        <v>88</v>
      </c>
      <c r="J385" s="53">
        <v>0.32847222222222222</v>
      </c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 t="s">
        <v>14</v>
      </c>
      <c r="V385" s="1" t="s">
        <v>61</v>
      </c>
    </row>
    <row r="386" spans="1:22" x14ac:dyDescent="0.25">
      <c r="A386">
        <v>3</v>
      </c>
      <c r="B386" s="1" t="s">
        <v>17</v>
      </c>
      <c r="C386" s="23">
        <v>44142</v>
      </c>
      <c r="D386" s="20">
        <v>44136</v>
      </c>
      <c r="E386" s="24">
        <v>170</v>
      </c>
      <c r="F386" s="25">
        <v>0.34375</v>
      </c>
      <c r="G386" s="24">
        <v>250</v>
      </c>
      <c r="H386" s="25">
        <v>0.37638888888888888</v>
      </c>
      <c r="I386" s="52">
        <v>88</v>
      </c>
      <c r="J386" s="53">
        <v>0.32847222222222222</v>
      </c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 t="s">
        <v>14</v>
      </c>
      <c r="V386" s="1" t="s">
        <v>61</v>
      </c>
    </row>
    <row r="387" spans="1:22" x14ac:dyDescent="0.25">
      <c r="A387">
        <v>3</v>
      </c>
      <c r="B387" s="1" t="s">
        <v>17</v>
      </c>
      <c r="C387" s="23">
        <v>44144</v>
      </c>
      <c r="D387" s="20">
        <v>44136</v>
      </c>
      <c r="E387" s="24">
        <v>170</v>
      </c>
      <c r="F387" s="25">
        <v>0.34375</v>
      </c>
      <c r="G387" s="24">
        <v>250</v>
      </c>
      <c r="H387" s="25">
        <v>0.37638888888888888</v>
      </c>
      <c r="I387" s="52">
        <v>88</v>
      </c>
      <c r="J387" s="53">
        <v>0.32847222222222222</v>
      </c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 t="s">
        <v>14</v>
      </c>
      <c r="V387" s="1" t="s">
        <v>61</v>
      </c>
    </row>
    <row r="388" spans="1:22" x14ac:dyDescent="0.25">
      <c r="A388">
        <v>3</v>
      </c>
      <c r="B388" s="1" t="s">
        <v>17</v>
      </c>
      <c r="C388" s="23">
        <v>44145</v>
      </c>
      <c r="D388" s="20">
        <v>44136</v>
      </c>
      <c r="E388" s="24">
        <v>170</v>
      </c>
      <c r="F388" s="25">
        <v>0.34375</v>
      </c>
      <c r="G388" s="24">
        <v>250</v>
      </c>
      <c r="H388" s="25">
        <v>0.37638888888888888</v>
      </c>
      <c r="I388" s="52">
        <v>88</v>
      </c>
      <c r="J388" s="53">
        <v>0.32847222222222222</v>
      </c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 t="s">
        <v>14</v>
      </c>
      <c r="V388" s="1" t="s">
        <v>61</v>
      </c>
    </row>
    <row r="389" spans="1:22" x14ac:dyDescent="0.25">
      <c r="A389">
        <v>3</v>
      </c>
      <c r="B389" s="1" t="s">
        <v>17</v>
      </c>
      <c r="C389" s="23">
        <v>44146</v>
      </c>
      <c r="D389" s="20">
        <v>44136</v>
      </c>
      <c r="E389" s="24">
        <v>170</v>
      </c>
      <c r="F389" s="25">
        <v>0.34375</v>
      </c>
      <c r="G389" s="24">
        <v>250</v>
      </c>
      <c r="H389" s="25">
        <v>0.37638888888888888</v>
      </c>
      <c r="I389" s="52">
        <v>88</v>
      </c>
      <c r="J389" s="53">
        <v>0.32847222222222222</v>
      </c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 t="s">
        <v>14</v>
      </c>
      <c r="V389" s="1" t="s">
        <v>61</v>
      </c>
    </row>
    <row r="390" spans="1:22" x14ac:dyDescent="0.25">
      <c r="A390">
        <v>3</v>
      </c>
      <c r="B390" s="1" t="s">
        <v>17</v>
      </c>
      <c r="C390" s="23">
        <v>44147</v>
      </c>
      <c r="D390" s="20">
        <v>44136</v>
      </c>
      <c r="E390" s="24">
        <v>70</v>
      </c>
      <c r="F390" s="25">
        <v>0.33680555555555558</v>
      </c>
      <c r="G390" s="24">
        <v>250</v>
      </c>
      <c r="H390" s="25">
        <v>0.33194444444444443</v>
      </c>
      <c r="I390" s="52">
        <v>90</v>
      </c>
      <c r="J390" s="53">
        <v>0.34027777777777773</v>
      </c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 t="s">
        <v>14</v>
      </c>
      <c r="V390" s="1" t="s">
        <v>61</v>
      </c>
    </row>
    <row r="391" spans="1:22" x14ac:dyDescent="0.25">
      <c r="A391">
        <v>3</v>
      </c>
      <c r="B391" s="1" t="s">
        <v>17</v>
      </c>
      <c r="C391" s="23">
        <v>44148</v>
      </c>
      <c r="D391" s="20">
        <v>44136</v>
      </c>
      <c r="E391" s="24">
        <v>75</v>
      </c>
      <c r="F391" s="25">
        <v>0.3034722222222222</v>
      </c>
      <c r="G391" s="24">
        <v>254</v>
      </c>
      <c r="H391" s="25">
        <v>0.30694444444444441</v>
      </c>
      <c r="I391" s="52">
        <v>95</v>
      </c>
      <c r="J391" s="53">
        <v>0.31041666666666667</v>
      </c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 t="s">
        <v>14</v>
      </c>
      <c r="V391" s="1" t="s">
        <v>61</v>
      </c>
    </row>
    <row r="392" spans="1:22" x14ac:dyDescent="0.25">
      <c r="A392">
        <v>3</v>
      </c>
      <c r="B392" s="1" t="s">
        <v>17</v>
      </c>
      <c r="C392" s="23">
        <v>44149</v>
      </c>
      <c r="D392" s="20">
        <v>44136</v>
      </c>
      <c r="E392" s="24">
        <v>70</v>
      </c>
      <c r="F392" s="25">
        <v>0.375</v>
      </c>
      <c r="G392" s="24">
        <v>248</v>
      </c>
      <c r="H392" s="25">
        <v>0.38472222222222219</v>
      </c>
      <c r="I392" s="52">
        <v>90</v>
      </c>
      <c r="J392" s="53">
        <v>0.39583333333333331</v>
      </c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" t="s">
        <v>14</v>
      </c>
      <c r="V392" s="1" t="s">
        <v>61</v>
      </c>
    </row>
    <row r="393" spans="1:22" x14ac:dyDescent="0.25">
      <c r="A393">
        <v>3</v>
      </c>
      <c r="B393" s="1" t="s">
        <v>17</v>
      </c>
      <c r="C393" s="23">
        <v>44152</v>
      </c>
      <c r="D393" s="20">
        <v>44136</v>
      </c>
      <c r="E393" s="24">
        <v>70</v>
      </c>
      <c r="F393" s="25">
        <v>0.3444444444444445</v>
      </c>
      <c r="G393" s="24">
        <v>248</v>
      </c>
      <c r="H393" s="25">
        <v>0.35138888888888892</v>
      </c>
      <c r="I393" s="52">
        <v>90</v>
      </c>
      <c r="J393" s="53">
        <v>0.36249999999999999</v>
      </c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 t="s">
        <v>14</v>
      </c>
      <c r="V393" s="1" t="s">
        <v>61</v>
      </c>
    </row>
    <row r="394" spans="1:22" x14ac:dyDescent="0.25">
      <c r="A394">
        <v>3</v>
      </c>
      <c r="B394" s="1" t="s">
        <v>17</v>
      </c>
      <c r="C394" s="23">
        <v>44153</v>
      </c>
      <c r="D394" s="20">
        <v>44136</v>
      </c>
      <c r="E394" s="24">
        <v>70</v>
      </c>
      <c r="F394" s="25">
        <v>0.31597222222222221</v>
      </c>
      <c r="G394" s="24">
        <v>248</v>
      </c>
      <c r="H394" s="25">
        <v>0.3125</v>
      </c>
      <c r="I394" s="52">
        <v>90</v>
      </c>
      <c r="J394" s="53">
        <v>0.31666666666666665</v>
      </c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 t="s">
        <v>14</v>
      </c>
      <c r="V394" s="1" t="s">
        <v>61</v>
      </c>
    </row>
    <row r="395" spans="1:22" x14ac:dyDescent="0.25">
      <c r="A395">
        <v>3</v>
      </c>
      <c r="B395" s="1" t="s">
        <v>17</v>
      </c>
      <c r="C395" s="23">
        <v>44154</v>
      </c>
      <c r="D395" s="20">
        <v>44136</v>
      </c>
      <c r="E395" s="24">
        <v>70</v>
      </c>
      <c r="F395" s="25">
        <v>0.3125</v>
      </c>
      <c r="G395" s="24">
        <v>248</v>
      </c>
      <c r="H395" s="25">
        <v>0.31458333333333333</v>
      </c>
      <c r="I395" s="52">
        <v>90</v>
      </c>
      <c r="J395" s="53">
        <v>0.32222222222222224</v>
      </c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 t="s">
        <v>62</v>
      </c>
      <c r="V395" s="1" t="s">
        <v>61</v>
      </c>
    </row>
    <row r="396" spans="1:22" x14ac:dyDescent="0.25">
      <c r="A396">
        <v>3</v>
      </c>
      <c r="B396" s="1" t="s">
        <v>17</v>
      </c>
      <c r="C396" s="23">
        <v>44155</v>
      </c>
      <c r="D396" s="20">
        <v>44136</v>
      </c>
      <c r="E396" s="24">
        <v>72</v>
      </c>
      <c r="F396" s="25">
        <v>0.3125</v>
      </c>
      <c r="G396" s="24">
        <v>250</v>
      </c>
      <c r="H396" s="25">
        <v>0.31597222222222221</v>
      </c>
      <c r="I396" s="52">
        <v>92</v>
      </c>
      <c r="J396" s="53">
        <v>0.32500000000000001</v>
      </c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 t="s">
        <v>14</v>
      </c>
      <c r="V396" s="1" t="s">
        <v>61</v>
      </c>
    </row>
    <row r="397" spans="1:22" x14ac:dyDescent="0.25">
      <c r="A397">
        <v>3</v>
      </c>
      <c r="B397" s="1" t="s">
        <v>17</v>
      </c>
      <c r="C397" s="23">
        <v>44156</v>
      </c>
      <c r="D397" s="20">
        <v>44136</v>
      </c>
      <c r="E397" s="24">
        <v>70</v>
      </c>
      <c r="F397" s="25">
        <v>0.30763888888888891</v>
      </c>
      <c r="G397" s="24">
        <v>248</v>
      </c>
      <c r="H397" s="25">
        <v>0.31666666666666665</v>
      </c>
      <c r="I397" s="52">
        <v>90</v>
      </c>
      <c r="J397" s="53">
        <v>0.32916666666666666</v>
      </c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 t="s">
        <v>14</v>
      </c>
      <c r="V397" s="1" t="s">
        <v>61</v>
      </c>
    </row>
    <row r="398" spans="1:22" x14ac:dyDescent="0.25">
      <c r="A398">
        <v>3</v>
      </c>
      <c r="B398" s="1" t="s">
        <v>17</v>
      </c>
      <c r="C398" s="23">
        <v>44158</v>
      </c>
      <c r="D398" s="20">
        <v>44136</v>
      </c>
      <c r="E398" s="24">
        <v>28</v>
      </c>
      <c r="F398" s="25">
        <v>0.3125</v>
      </c>
      <c r="G398" s="24">
        <v>246</v>
      </c>
      <c r="H398" s="25">
        <v>0.31597222222222221</v>
      </c>
      <c r="I398" s="52">
        <v>88</v>
      </c>
      <c r="J398" s="53">
        <v>0.31944444444444448</v>
      </c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 t="s">
        <v>62</v>
      </c>
      <c r="V398" s="1" t="s">
        <v>61</v>
      </c>
    </row>
    <row r="399" spans="1:22" x14ac:dyDescent="0.25">
      <c r="A399">
        <v>3</v>
      </c>
      <c r="B399" s="1" t="s">
        <v>17</v>
      </c>
      <c r="C399" s="23">
        <v>44160</v>
      </c>
      <c r="D399" s="20">
        <v>44136</v>
      </c>
      <c r="E399" s="24">
        <v>170</v>
      </c>
      <c r="F399" s="25">
        <v>0.34375</v>
      </c>
      <c r="G399" s="24">
        <v>250</v>
      </c>
      <c r="H399" s="25">
        <v>0.37638888888888888</v>
      </c>
      <c r="I399" s="52">
        <v>88</v>
      </c>
      <c r="J399" s="53">
        <v>0.32847222222222222</v>
      </c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 t="s">
        <v>14</v>
      </c>
      <c r="V399" s="1" t="s">
        <v>61</v>
      </c>
    </row>
    <row r="400" spans="1:22" x14ac:dyDescent="0.25">
      <c r="A400">
        <v>3</v>
      </c>
      <c r="B400" s="1" t="s">
        <v>17</v>
      </c>
      <c r="C400" s="23">
        <v>44161</v>
      </c>
      <c r="D400" s="20">
        <v>44136</v>
      </c>
      <c r="E400" s="24">
        <v>170</v>
      </c>
      <c r="F400" s="25">
        <v>0.3215277777777778</v>
      </c>
      <c r="G400" s="24">
        <v>250</v>
      </c>
      <c r="H400" s="25">
        <v>0.34375</v>
      </c>
      <c r="I400" s="52">
        <v>90</v>
      </c>
      <c r="J400" s="53">
        <v>0.30555555555555552</v>
      </c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 t="s">
        <v>14</v>
      </c>
      <c r="V400" s="1" t="s">
        <v>61</v>
      </c>
    </row>
    <row r="401" spans="1:22" x14ac:dyDescent="0.25">
      <c r="A401">
        <v>3</v>
      </c>
      <c r="B401" s="1" t="s">
        <v>17</v>
      </c>
      <c r="C401" s="23">
        <v>44162</v>
      </c>
      <c r="D401" s="20">
        <v>44136</v>
      </c>
      <c r="E401" s="24">
        <v>170</v>
      </c>
      <c r="F401" s="25">
        <v>0.31388888888888888</v>
      </c>
      <c r="G401" s="24">
        <v>250</v>
      </c>
      <c r="H401" s="25">
        <v>0.31111111111111112</v>
      </c>
      <c r="I401" s="52">
        <v>90</v>
      </c>
      <c r="J401" s="53">
        <v>0.36458333333333331</v>
      </c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 t="s">
        <v>14</v>
      </c>
      <c r="V401" s="1" t="s">
        <v>61</v>
      </c>
    </row>
    <row r="402" spans="1:22" x14ac:dyDescent="0.25">
      <c r="A402">
        <v>3</v>
      </c>
      <c r="B402" s="1" t="s">
        <v>17</v>
      </c>
      <c r="C402" s="23">
        <v>44163</v>
      </c>
      <c r="D402" s="20">
        <v>44136</v>
      </c>
      <c r="E402" s="24">
        <v>170</v>
      </c>
      <c r="F402" s="25">
        <v>0.33263888888888887</v>
      </c>
      <c r="G402" s="24">
        <v>250</v>
      </c>
      <c r="H402" s="25">
        <v>0.32430555555555557</v>
      </c>
      <c r="I402" s="52">
        <v>90</v>
      </c>
      <c r="J402" s="53">
        <v>0.30763888888888891</v>
      </c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 t="s">
        <v>14</v>
      </c>
      <c r="V402" s="1" t="s">
        <v>61</v>
      </c>
    </row>
    <row r="403" spans="1:22" x14ac:dyDescent="0.25">
      <c r="A403">
        <v>3</v>
      </c>
      <c r="B403" s="1" t="s">
        <v>17</v>
      </c>
      <c r="C403" s="23">
        <v>44165</v>
      </c>
      <c r="D403" s="20">
        <v>44136</v>
      </c>
      <c r="E403" s="24">
        <v>170</v>
      </c>
      <c r="F403" s="25">
        <v>0.31111111111111112</v>
      </c>
      <c r="G403" s="24">
        <v>250</v>
      </c>
      <c r="H403" s="25">
        <v>0.30902777777777779</v>
      </c>
      <c r="I403" s="52">
        <v>90</v>
      </c>
      <c r="J403" s="53">
        <v>0.37638888888888888</v>
      </c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 t="s">
        <v>14</v>
      </c>
      <c r="V403" s="1" t="s">
        <v>61</v>
      </c>
    </row>
    <row r="404" spans="1:22" x14ac:dyDescent="0.25">
      <c r="A404">
        <v>3</v>
      </c>
      <c r="B404" s="1" t="s">
        <v>17</v>
      </c>
      <c r="C404" s="23">
        <v>44166</v>
      </c>
      <c r="D404" s="20">
        <v>44166</v>
      </c>
      <c r="E404" s="24">
        <v>170</v>
      </c>
      <c r="F404" s="25">
        <v>0.28819444444444448</v>
      </c>
      <c r="G404" s="24">
        <v>250</v>
      </c>
      <c r="H404" s="25">
        <v>0.28472222222222221</v>
      </c>
      <c r="I404" s="52">
        <v>90</v>
      </c>
      <c r="J404" s="53">
        <v>0.30555555555555552</v>
      </c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 t="s">
        <v>14</v>
      </c>
      <c r="V404" s="1" t="s">
        <v>61</v>
      </c>
    </row>
    <row r="405" spans="1:22" x14ac:dyDescent="0.25">
      <c r="A405">
        <v>3</v>
      </c>
      <c r="B405" s="1" t="s">
        <v>17</v>
      </c>
      <c r="C405" s="23">
        <v>44167</v>
      </c>
      <c r="D405" s="20">
        <v>44166</v>
      </c>
      <c r="E405" s="24">
        <v>170</v>
      </c>
      <c r="F405" s="25">
        <v>0.36805555555555558</v>
      </c>
      <c r="G405" s="24">
        <v>250</v>
      </c>
      <c r="H405" s="25">
        <v>0.35069444444444442</v>
      </c>
      <c r="I405" s="52">
        <v>90</v>
      </c>
      <c r="J405" s="53">
        <v>0.3888888888888889</v>
      </c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 t="s">
        <v>14</v>
      </c>
      <c r="V405" s="1" t="s">
        <v>61</v>
      </c>
    </row>
    <row r="406" spans="1:22" x14ac:dyDescent="0.25">
      <c r="A406">
        <v>3</v>
      </c>
      <c r="B406" s="1" t="s">
        <v>17</v>
      </c>
      <c r="C406" s="23">
        <v>44168</v>
      </c>
      <c r="D406" s="20">
        <v>44166</v>
      </c>
      <c r="E406" s="24">
        <v>170</v>
      </c>
      <c r="F406" s="25">
        <v>0.29097222222222224</v>
      </c>
      <c r="G406" s="24">
        <v>246</v>
      </c>
      <c r="H406" s="25">
        <v>0.28958333333333336</v>
      </c>
      <c r="I406" s="52">
        <v>86</v>
      </c>
      <c r="J406" s="53">
        <v>0.30208333333333331</v>
      </c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 t="s">
        <v>14</v>
      </c>
      <c r="V406" s="1" t="s">
        <v>61</v>
      </c>
    </row>
    <row r="407" spans="1:22" x14ac:dyDescent="0.25">
      <c r="A407">
        <v>3</v>
      </c>
      <c r="B407" s="1" t="s">
        <v>17</v>
      </c>
      <c r="C407" s="23">
        <v>44169</v>
      </c>
      <c r="D407" s="20">
        <v>44166</v>
      </c>
      <c r="E407" s="24">
        <v>170</v>
      </c>
      <c r="F407" s="25">
        <v>0.2902777777777778</v>
      </c>
      <c r="G407" s="24">
        <v>246</v>
      </c>
      <c r="H407" s="25">
        <v>0.28611111111111115</v>
      </c>
      <c r="I407" s="52">
        <v>86</v>
      </c>
      <c r="J407" s="53">
        <v>0.30902777777777779</v>
      </c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 t="s">
        <v>14</v>
      </c>
      <c r="V407" s="1" t="s">
        <v>61</v>
      </c>
    </row>
    <row r="408" spans="1:22" x14ac:dyDescent="0.25">
      <c r="A408">
        <v>3</v>
      </c>
      <c r="B408" s="1" t="s">
        <v>17</v>
      </c>
      <c r="C408" s="23">
        <v>44170</v>
      </c>
      <c r="D408" s="20">
        <v>44166</v>
      </c>
      <c r="E408" s="24">
        <v>170</v>
      </c>
      <c r="F408" s="25">
        <v>0.30208333333333331</v>
      </c>
      <c r="G408" s="24">
        <v>246</v>
      </c>
      <c r="H408" s="25">
        <v>0.2986111111111111</v>
      </c>
      <c r="I408" s="52">
        <v>86</v>
      </c>
      <c r="J408" s="53">
        <v>0.3611111111111111</v>
      </c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 t="s">
        <v>14</v>
      </c>
      <c r="V408" s="1" t="s">
        <v>61</v>
      </c>
    </row>
    <row r="409" spans="1:22" x14ac:dyDescent="0.25">
      <c r="A409">
        <v>3</v>
      </c>
      <c r="B409" s="1" t="s">
        <v>17</v>
      </c>
      <c r="C409" s="23">
        <v>44172</v>
      </c>
      <c r="D409" s="20">
        <v>44166</v>
      </c>
      <c r="E409" s="24">
        <v>170</v>
      </c>
      <c r="F409" s="25">
        <v>0.30694444444444441</v>
      </c>
      <c r="G409" s="24">
        <v>246</v>
      </c>
      <c r="H409" s="25">
        <v>0.30208333333333331</v>
      </c>
      <c r="I409" s="52">
        <v>86</v>
      </c>
      <c r="J409" s="53">
        <v>0.3611111111111111</v>
      </c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 t="s">
        <v>14</v>
      </c>
      <c r="V409" s="1" t="s">
        <v>61</v>
      </c>
    </row>
    <row r="410" spans="1:22" x14ac:dyDescent="0.25">
      <c r="A410">
        <v>3</v>
      </c>
      <c r="B410" s="1" t="s">
        <v>17</v>
      </c>
      <c r="C410" s="23">
        <v>44174</v>
      </c>
      <c r="D410" s="20">
        <v>44166</v>
      </c>
      <c r="E410" s="24">
        <v>170</v>
      </c>
      <c r="F410" s="25">
        <v>0.31041666666666667</v>
      </c>
      <c r="G410" s="24">
        <v>250</v>
      </c>
      <c r="H410" s="25">
        <v>0.30555555555555552</v>
      </c>
      <c r="I410" s="52">
        <v>88</v>
      </c>
      <c r="J410" s="53">
        <v>0.36319444444444443</v>
      </c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 t="s">
        <v>14</v>
      </c>
      <c r="V410" s="1" t="s">
        <v>61</v>
      </c>
    </row>
    <row r="411" spans="1:22" x14ac:dyDescent="0.25">
      <c r="A411">
        <v>3</v>
      </c>
      <c r="B411" s="1" t="s">
        <v>17</v>
      </c>
      <c r="C411" s="23">
        <v>44175</v>
      </c>
      <c r="D411" s="20">
        <v>44166</v>
      </c>
      <c r="E411" s="24">
        <v>170</v>
      </c>
      <c r="F411" s="25">
        <v>0.3034722222222222</v>
      </c>
      <c r="G411" s="24">
        <v>246</v>
      </c>
      <c r="H411" s="25">
        <v>0.2986111111111111</v>
      </c>
      <c r="I411" s="52">
        <v>86</v>
      </c>
      <c r="J411" s="53">
        <v>0.37638888888888888</v>
      </c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 t="s">
        <v>14</v>
      </c>
      <c r="V411" s="1" t="s">
        <v>61</v>
      </c>
    </row>
    <row r="412" spans="1:22" x14ac:dyDescent="0.25">
      <c r="A412">
        <v>3</v>
      </c>
      <c r="B412" s="1" t="s">
        <v>17</v>
      </c>
      <c r="C412" s="23">
        <v>44176</v>
      </c>
      <c r="D412" s="20">
        <v>44166</v>
      </c>
      <c r="E412" s="24">
        <v>170</v>
      </c>
      <c r="F412" s="25">
        <v>0.30416666666666664</v>
      </c>
      <c r="G412" s="24">
        <v>246</v>
      </c>
      <c r="H412" s="25">
        <v>0.3</v>
      </c>
      <c r="I412" s="52">
        <v>86</v>
      </c>
      <c r="J412" s="53">
        <v>0.36249999999999999</v>
      </c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 t="s">
        <v>14</v>
      </c>
      <c r="V412" s="1" t="s">
        <v>61</v>
      </c>
    </row>
    <row r="413" spans="1:22" x14ac:dyDescent="0.25">
      <c r="A413">
        <v>3</v>
      </c>
      <c r="B413" s="1" t="s">
        <v>17</v>
      </c>
      <c r="C413" s="23">
        <v>44177</v>
      </c>
      <c r="D413" s="20">
        <v>44166</v>
      </c>
      <c r="E413" s="24">
        <v>170</v>
      </c>
      <c r="F413" s="25">
        <v>0.31111111111111112</v>
      </c>
      <c r="G413" s="24">
        <v>246</v>
      </c>
      <c r="H413" s="25">
        <v>0.30763888888888891</v>
      </c>
      <c r="I413" s="52">
        <v>86</v>
      </c>
      <c r="J413" s="53">
        <v>0.38680555555555557</v>
      </c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 t="s">
        <v>14</v>
      </c>
      <c r="V413" s="1" t="s">
        <v>61</v>
      </c>
    </row>
    <row r="414" spans="1:22" x14ac:dyDescent="0.25">
      <c r="A414">
        <v>3</v>
      </c>
      <c r="B414" s="1" t="s">
        <v>17</v>
      </c>
      <c r="C414" s="23">
        <v>44179</v>
      </c>
      <c r="D414" s="20">
        <v>44166</v>
      </c>
      <c r="E414" s="24">
        <v>170</v>
      </c>
      <c r="F414" s="25">
        <v>0.31041666666666667</v>
      </c>
      <c r="G414" s="24">
        <v>250</v>
      </c>
      <c r="H414" s="25">
        <v>0.30763888888888891</v>
      </c>
      <c r="I414" s="52">
        <v>88</v>
      </c>
      <c r="J414" s="53">
        <v>0.36249999999999999</v>
      </c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 t="s">
        <v>14</v>
      </c>
      <c r="V414" s="1" t="s">
        <v>61</v>
      </c>
    </row>
    <row r="415" spans="1:22" x14ac:dyDescent="0.25">
      <c r="A415">
        <v>3</v>
      </c>
      <c r="B415" s="1" t="s">
        <v>17</v>
      </c>
      <c r="C415" s="23">
        <v>44180</v>
      </c>
      <c r="D415" s="20">
        <v>44166</v>
      </c>
      <c r="E415" s="24">
        <v>170</v>
      </c>
      <c r="F415" s="25">
        <v>0.32430555555555557</v>
      </c>
      <c r="G415" s="24">
        <v>250</v>
      </c>
      <c r="H415" s="25">
        <v>0.30763888888888891</v>
      </c>
      <c r="I415" s="52">
        <v>88</v>
      </c>
      <c r="J415" s="53">
        <v>0.3527777777777778</v>
      </c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 t="s">
        <v>14</v>
      </c>
      <c r="V415" s="1" t="s">
        <v>61</v>
      </c>
    </row>
    <row r="416" spans="1:22" x14ac:dyDescent="0.25">
      <c r="A416">
        <v>3</v>
      </c>
      <c r="B416" s="1" t="s">
        <v>17</v>
      </c>
      <c r="C416" s="23">
        <v>44181</v>
      </c>
      <c r="D416" s="20">
        <v>44166</v>
      </c>
      <c r="E416" s="24">
        <v>170</v>
      </c>
      <c r="F416" s="25">
        <v>0.34375</v>
      </c>
      <c r="G416" s="24">
        <v>250</v>
      </c>
      <c r="H416" s="25">
        <v>0.37638888888888888</v>
      </c>
      <c r="I416" s="52">
        <v>88</v>
      </c>
      <c r="J416" s="53">
        <v>0.32847222222222222</v>
      </c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 t="s">
        <v>14</v>
      </c>
      <c r="V416" s="1" t="s">
        <v>61</v>
      </c>
    </row>
    <row r="417" spans="1:22" x14ac:dyDescent="0.25">
      <c r="A417">
        <v>3</v>
      </c>
      <c r="B417" s="1" t="s">
        <v>17</v>
      </c>
      <c r="C417" s="23">
        <v>44182</v>
      </c>
      <c r="D417" s="20">
        <v>44166</v>
      </c>
      <c r="E417" s="24">
        <v>170</v>
      </c>
      <c r="F417" s="25">
        <v>0.31388888888888888</v>
      </c>
      <c r="G417" s="24">
        <v>250</v>
      </c>
      <c r="H417" s="25">
        <v>0.31041666666666667</v>
      </c>
      <c r="I417" s="52">
        <v>88</v>
      </c>
      <c r="J417" s="53">
        <v>0.3833333333333333</v>
      </c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 t="s">
        <v>14</v>
      </c>
      <c r="V417" s="1" t="s">
        <v>61</v>
      </c>
    </row>
    <row r="418" spans="1:22" x14ac:dyDescent="0.25">
      <c r="A418">
        <v>3</v>
      </c>
      <c r="B418" s="1" t="s">
        <v>17</v>
      </c>
      <c r="C418" s="23">
        <v>44183</v>
      </c>
      <c r="D418" s="20">
        <v>44166</v>
      </c>
      <c r="E418" s="24">
        <v>170</v>
      </c>
      <c r="F418" s="25">
        <v>0.31944444444444448</v>
      </c>
      <c r="G418" s="24">
        <v>250</v>
      </c>
      <c r="H418" s="25">
        <v>0.31597222222222221</v>
      </c>
      <c r="I418" s="52">
        <v>88</v>
      </c>
      <c r="J418" s="53">
        <v>0.3833333333333333</v>
      </c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 t="s">
        <v>14</v>
      </c>
      <c r="V418" s="1" t="s">
        <v>61</v>
      </c>
    </row>
    <row r="419" spans="1:22" x14ac:dyDescent="0.25">
      <c r="A419">
        <v>3</v>
      </c>
      <c r="B419" s="1" t="s">
        <v>17</v>
      </c>
      <c r="C419" s="23">
        <v>44184</v>
      </c>
      <c r="D419" s="20">
        <v>44166</v>
      </c>
      <c r="E419" s="24">
        <v>170</v>
      </c>
      <c r="F419" s="25">
        <v>0.36944444444444446</v>
      </c>
      <c r="G419" s="24">
        <v>250</v>
      </c>
      <c r="H419" s="25">
        <v>0.3520833333333333</v>
      </c>
      <c r="I419" s="52">
        <v>88</v>
      </c>
      <c r="J419" s="53">
        <v>0.39097222222222222</v>
      </c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 t="s">
        <v>14</v>
      </c>
      <c r="V419" s="1" t="s">
        <v>61</v>
      </c>
    </row>
    <row r="420" spans="1:22" x14ac:dyDescent="0.25">
      <c r="A420">
        <v>3</v>
      </c>
      <c r="B420" s="1" t="s">
        <v>17</v>
      </c>
      <c r="C420" s="23">
        <v>44186</v>
      </c>
      <c r="D420" s="20">
        <v>44166</v>
      </c>
      <c r="E420" s="24">
        <v>170</v>
      </c>
      <c r="F420" s="25">
        <v>0.37361111111111112</v>
      </c>
      <c r="G420" s="24">
        <v>250</v>
      </c>
      <c r="H420" s="25">
        <v>0.36944444444444446</v>
      </c>
      <c r="I420" s="52">
        <v>90</v>
      </c>
      <c r="J420" s="53">
        <v>0.3888888888888889</v>
      </c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 t="s">
        <v>14</v>
      </c>
      <c r="V420" s="1" t="s">
        <v>61</v>
      </c>
    </row>
    <row r="421" spans="1:22" x14ac:dyDescent="0.25">
      <c r="A421">
        <v>3</v>
      </c>
      <c r="B421" s="1" t="s">
        <v>17</v>
      </c>
      <c r="C421" s="23">
        <v>44187</v>
      </c>
      <c r="D421" s="20">
        <v>44166</v>
      </c>
      <c r="E421" s="24">
        <v>170</v>
      </c>
      <c r="F421" s="25">
        <v>0.34930555555555554</v>
      </c>
      <c r="G421" s="24">
        <v>250</v>
      </c>
      <c r="H421" s="25">
        <v>0.32777777777777778</v>
      </c>
      <c r="I421" s="52">
        <v>88</v>
      </c>
      <c r="J421" s="53">
        <v>0.30763888888888891</v>
      </c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 t="s">
        <v>14</v>
      </c>
      <c r="V421" s="1" t="s">
        <v>61</v>
      </c>
    </row>
    <row r="422" spans="1:22" x14ac:dyDescent="0.25">
      <c r="A422">
        <v>3</v>
      </c>
      <c r="B422" s="1" t="s">
        <v>17</v>
      </c>
      <c r="C422" s="23">
        <v>44188</v>
      </c>
      <c r="D422" s="20">
        <v>44166</v>
      </c>
      <c r="E422" s="24">
        <v>170</v>
      </c>
      <c r="F422" s="25">
        <v>0.38541666666666669</v>
      </c>
      <c r="G422" s="24">
        <v>250</v>
      </c>
      <c r="H422" s="25">
        <v>0.36249999999999999</v>
      </c>
      <c r="I422" s="52">
        <v>90</v>
      </c>
      <c r="J422" s="53">
        <v>0.34722222222222227</v>
      </c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 t="s">
        <v>14</v>
      </c>
      <c r="V422" s="1" t="s">
        <v>61</v>
      </c>
    </row>
    <row r="423" spans="1:22" x14ac:dyDescent="0.25">
      <c r="A423">
        <v>3</v>
      </c>
      <c r="B423" s="1" t="s">
        <v>17</v>
      </c>
      <c r="C423" s="23">
        <v>44189</v>
      </c>
      <c r="D423" s="20">
        <v>44166</v>
      </c>
      <c r="E423" s="24">
        <v>170</v>
      </c>
      <c r="F423" s="25">
        <v>0.32083333333333336</v>
      </c>
      <c r="G423" s="24">
        <v>250</v>
      </c>
      <c r="H423" s="25">
        <v>0.30763888888888891</v>
      </c>
      <c r="I423" s="52">
        <v>88</v>
      </c>
      <c r="J423" s="53">
        <v>0.37361111111111112</v>
      </c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 t="s">
        <v>14</v>
      </c>
      <c r="V423" s="1" t="s">
        <v>61</v>
      </c>
    </row>
    <row r="424" spans="1:22" x14ac:dyDescent="0.25">
      <c r="A424">
        <v>3</v>
      </c>
      <c r="B424" s="1" t="s">
        <v>17</v>
      </c>
      <c r="C424" s="49">
        <v>44214</v>
      </c>
      <c r="D424" s="20">
        <v>44197</v>
      </c>
      <c r="E424" s="24">
        <v>150</v>
      </c>
      <c r="F424" s="25">
        <v>0.31388888888888888</v>
      </c>
      <c r="G424" s="24">
        <v>245</v>
      </c>
      <c r="H424" s="25">
        <v>0.30763888888888891</v>
      </c>
      <c r="I424" s="52">
        <v>88</v>
      </c>
      <c r="J424" s="53">
        <v>0.34375</v>
      </c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 t="s">
        <v>14</v>
      </c>
      <c r="V424" s="1" t="s">
        <v>61</v>
      </c>
    </row>
    <row r="425" spans="1:22" x14ac:dyDescent="0.25">
      <c r="A425">
        <v>3</v>
      </c>
      <c r="B425" s="1" t="s">
        <v>17</v>
      </c>
      <c r="C425" s="49">
        <v>44215</v>
      </c>
      <c r="D425" s="20">
        <v>44197</v>
      </c>
      <c r="E425" s="24">
        <v>150</v>
      </c>
      <c r="F425" s="25">
        <v>0.3263888888888889</v>
      </c>
      <c r="G425" s="24">
        <v>245</v>
      </c>
      <c r="H425" s="25">
        <v>0.31111111111111112</v>
      </c>
      <c r="I425" s="52">
        <v>88</v>
      </c>
      <c r="J425" s="53">
        <v>0.34513888888888888</v>
      </c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 t="s">
        <v>14</v>
      </c>
      <c r="V425" s="1" t="s">
        <v>61</v>
      </c>
    </row>
    <row r="426" spans="1:22" x14ac:dyDescent="0.25">
      <c r="A426">
        <v>3</v>
      </c>
      <c r="B426" s="1" t="s">
        <v>17</v>
      </c>
      <c r="C426" s="49">
        <v>44216</v>
      </c>
      <c r="D426" s="20">
        <v>44197</v>
      </c>
      <c r="E426" s="24">
        <v>150</v>
      </c>
      <c r="F426" s="25">
        <v>0.2986111111111111</v>
      </c>
      <c r="G426" s="24">
        <v>245</v>
      </c>
      <c r="H426" s="25">
        <v>0.28680555555555554</v>
      </c>
      <c r="I426" s="52">
        <v>88</v>
      </c>
      <c r="J426" s="53">
        <v>0.35555555555555557</v>
      </c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 t="s">
        <v>14</v>
      </c>
      <c r="V426" s="1" t="s">
        <v>61</v>
      </c>
    </row>
    <row r="427" spans="1:22" x14ac:dyDescent="0.25">
      <c r="A427">
        <v>3</v>
      </c>
      <c r="B427" s="1" t="s">
        <v>17</v>
      </c>
      <c r="C427" s="49">
        <v>44217</v>
      </c>
      <c r="D427" s="20">
        <v>44197</v>
      </c>
      <c r="E427" s="24">
        <v>150</v>
      </c>
      <c r="F427" s="25">
        <v>0.31111111111111112</v>
      </c>
      <c r="G427" s="24">
        <v>245</v>
      </c>
      <c r="H427" s="25">
        <v>0.30763888888888891</v>
      </c>
      <c r="I427" s="52">
        <v>88</v>
      </c>
      <c r="J427" s="53">
        <v>0.37013888888888885</v>
      </c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 t="s">
        <v>14</v>
      </c>
      <c r="V427" s="1" t="s">
        <v>61</v>
      </c>
    </row>
    <row r="428" spans="1:22" x14ac:dyDescent="0.25">
      <c r="A428">
        <v>3</v>
      </c>
      <c r="B428" s="1" t="s">
        <v>17</v>
      </c>
      <c r="C428" s="49">
        <v>44218</v>
      </c>
      <c r="D428" s="20">
        <v>44197</v>
      </c>
      <c r="E428" s="24">
        <v>160</v>
      </c>
      <c r="F428" s="25">
        <v>0.31388888888888888</v>
      </c>
      <c r="G428" s="24">
        <v>245</v>
      </c>
      <c r="H428" s="25">
        <v>0.31041666666666667</v>
      </c>
      <c r="I428" s="52">
        <v>88</v>
      </c>
      <c r="J428" s="53">
        <v>0.34375</v>
      </c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 t="s">
        <v>14</v>
      </c>
      <c r="V428" s="1" t="s">
        <v>61</v>
      </c>
    </row>
    <row r="429" spans="1:22" x14ac:dyDescent="0.25">
      <c r="A429">
        <v>3</v>
      </c>
      <c r="B429" s="1" t="s">
        <v>17</v>
      </c>
      <c r="C429" s="49">
        <v>44219</v>
      </c>
      <c r="D429" s="20">
        <v>44197</v>
      </c>
      <c r="E429" s="24">
        <v>160</v>
      </c>
      <c r="F429" s="25">
        <v>0.31041666666666667</v>
      </c>
      <c r="G429" s="24">
        <v>245</v>
      </c>
      <c r="H429" s="25">
        <v>0.30555555555555552</v>
      </c>
      <c r="I429" s="52">
        <v>88</v>
      </c>
      <c r="J429" s="53">
        <v>0.34375</v>
      </c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 t="s">
        <v>14</v>
      </c>
      <c r="V429" s="1" t="s">
        <v>61</v>
      </c>
    </row>
    <row r="430" spans="1:22" x14ac:dyDescent="0.25">
      <c r="A430">
        <v>3</v>
      </c>
      <c r="B430" s="1" t="s">
        <v>17</v>
      </c>
      <c r="C430" s="49">
        <v>44221</v>
      </c>
      <c r="D430" s="20">
        <v>44197</v>
      </c>
      <c r="E430" s="24">
        <v>165</v>
      </c>
      <c r="F430" s="25">
        <v>0.30902777777777779</v>
      </c>
      <c r="G430" s="24">
        <v>245</v>
      </c>
      <c r="H430" s="25" t="s">
        <v>59</v>
      </c>
      <c r="I430" s="52">
        <v>88</v>
      </c>
      <c r="J430" s="53">
        <v>0.31944444444444448</v>
      </c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 t="s">
        <v>14</v>
      </c>
      <c r="V430" s="1" t="s">
        <v>61</v>
      </c>
    </row>
    <row r="431" spans="1:22" x14ac:dyDescent="0.25">
      <c r="A431">
        <v>3</v>
      </c>
      <c r="B431" s="1" t="s">
        <v>17</v>
      </c>
      <c r="C431" s="49">
        <v>44222</v>
      </c>
      <c r="D431" s="20">
        <v>44197</v>
      </c>
      <c r="E431" s="24">
        <v>160</v>
      </c>
      <c r="F431" s="25">
        <v>0.31597222222222221</v>
      </c>
      <c r="G431" s="24">
        <v>245</v>
      </c>
      <c r="H431" s="25">
        <v>0.30694444444444441</v>
      </c>
      <c r="I431" s="52">
        <v>86</v>
      </c>
      <c r="J431" s="53">
        <v>0.34652777777777777</v>
      </c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 t="s">
        <v>14</v>
      </c>
      <c r="V431" s="1" t="s">
        <v>61</v>
      </c>
    </row>
    <row r="432" spans="1:22" x14ac:dyDescent="0.25">
      <c r="A432">
        <v>3</v>
      </c>
      <c r="B432" s="1" t="s">
        <v>17</v>
      </c>
      <c r="C432" s="49">
        <v>44223</v>
      </c>
      <c r="D432" s="20">
        <v>44197</v>
      </c>
      <c r="E432" s="24">
        <v>160</v>
      </c>
      <c r="F432" s="25">
        <v>0.3125</v>
      </c>
      <c r="G432" s="24">
        <v>245</v>
      </c>
      <c r="H432" s="25">
        <v>0.30972222222222223</v>
      </c>
      <c r="I432" s="52">
        <v>86</v>
      </c>
      <c r="J432" s="53">
        <v>0.32083333333333336</v>
      </c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 t="s">
        <v>14</v>
      </c>
      <c r="V432" s="1" t="s">
        <v>61</v>
      </c>
    </row>
    <row r="433" spans="1:22" x14ac:dyDescent="0.25">
      <c r="A433">
        <v>3</v>
      </c>
      <c r="B433" s="1" t="s">
        <v>17</v>
      </c>
      <c r="C433" s="49">
        <v>44224</v>
      </c>
      <c r="D433" s="20">
        <v>44197</v>
      </c>
      <c r="E433" s="24">
        <v>160</v>
      </c>
      <c r="F433" s="25">
        <v>0.3</v>
      </c>
      <c r="G433" s="24">
        <v>245</v>
      </c>
      <c r="H433" s="25">
        <v>0.28680555555555554</v>
      </c>
      <c r="I433" s="52">
        <v>86</v>
      </c>
      <c r="J433" s="53">
        <v>0.3215277777777778</v>
      </c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 t="s">
        <v>14</v>
      </c>
      <c r="V433" s="1" t="s">
        <v>61</v>
      </c>
    </row>
    <row r="434" spans="1:22" x14ac:dyDescent="0.25">
      <c r="A434">
        <v>3</v>
      </c>
      <c r="B434" s="1" t="s">
        <v>17</v>
      </c>
      <c r="C434" s="49">
        <v>44225</v>
      </c>
      <c r="D434" s="20">
        <v>44197</v>
      </c>
      <c r="E434" s="24">
        <v>160</v>
      </c>
      <c r="F434" s="25">
        <v>0.32083333333333336</v>
      </c>
      <c r="G434" s="24">
        <v>245</v>
      </c>
      <c r="H434" s="25">
        <v>0.30763888888888891</v>
      </c>
      <c r="I434" s="52">
        <v>86</v>
      </c>
      <c r="J434" s="53">
        <v>0.37361111111111112</v>
      </c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 t="s">
        <v>14</v>
      </c>
      <c r="V434" s="1" t="s">
        <v>61</v>
      </c>
    </row>
    <row r="435" spans="1:22" x14ac:dyDescent="0.25">
      <c r="A435">
        <v>3</v>
      </c>
      <c r="B435" s="1" t="s">
        <v>17</v>
      </c>
      <c r="C435" s="49">
        <v>44226</v>
      </c>
      <c r="D435" s="20">
        <v>44197</v>
      </c>
      <c r="E435" s="24">
        <v>160</v>
      </c>
      <c r="F435" s="25">
        <v>0.30902777777777779</v>
      </c>
      <c r="G435" s="24">
        <v>245</v>
      </c>
      <c r="H435" s="25">
        <v>0.30555555555555552</v>
      </c>
      <c r="I435" s="52">
        <v>86</v>
      </c>
      <c r="J435" s="53">
        <v>0.34236111111111112</v>
      </c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 t="s">
        <v>14</v>
      </c>
      <c r="V435" s="1" t="s">
        <v>61</v>
      </c>
    </row>
    <row r="436" spans="1:22" x14ac:dyDescent="0.25">
      <c r="A436">
        <v>3</v>
      </c>
      <c r="B436" s="1" t="s">
        <v>17</v>
      </c>
      <c r="C436" s="49">
        <v>44236</v>
      </c>
      <c r="D436" s="20">
        <v>44228</v>
      </c>
      <c r="E436" s="24">
        <v>180</v>
      </c>
      <c r="F436" s="25">
        <v>0.32708333333333334</v>
      </c>
      <c r="G436" s="24">
        <v>250</v>
      </c>
      <c r="H436" s="25">
        <v>0.3215277777777778</v>
      </c>
      <c r="I436" s="52">
        <v>90</v>
      </c>
      <c r="J436" s="53">
        <v>0.39027777777777778</v>
      </c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 t="s">
        <v>14</v>
      </c>
      <c r="V436" s="1" t="s">
        <v>61</v>
      </c>
    </row>
    <row r="437" spans="1:22" x14ac:dyDescent="0.25">
      <c r="A437">
        <v>3</v>
      </c>
      <c r="B437" s="1" t="s">
        <v>17</v>
      </c>
      <c r="C437" s="49">
        <v>44237</v>
      </c>
      <c r="D437" s="20">
        <v>44228</v>
      </c>
      <c r="E437" s="24">
        <v>165</v>
      </c>
      <c r="F437" s="25">
        <v>0.34375</v>
      </c>
      <c r="G437" s="24">
        <v>250</v>
      </c>
      <c r="H437" s="25">
        <v>0.3298611111111111</v>
      </c>
      <c r="I437" s="52">
        <v>86</v>
      </c>
      <c r="J437" s="53">
        <v>0.40069444444444446</v>
      </c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 t="s">
        <v>14</v>
      </c>
      <c r="V437" s="1" t="s">
        <v>61</v>
      </c>
    </row>
    <row r="438" spans="1:22" x14ac:dyDescent="0.25">
      <c r="A438">
        <v>3</v>
      </c>
      <c r="B438" s="1" t="s">
        <v>17</v>
      </c>
      <c r="C438" s="49">
        <v>44238</v>
      </c>
      <c r="D438" s="20">
        <v>44228</v>
      </c>
      <c r="E438" s="24">
        <v>170</v>
      </c>
      <c r="F438" s="25">
        <v>0.30416666666666664</v>
      </c>
      <c r="G438" s="24">
        <v>250</v>
      </c>
      <c r="H438" s="25">
        <v>0.30208333333333331</v>
      </c>
      <c r="I438" s="52">
        <v>90</v>
      </c>
      <c r="J438" s="53">
        <v>0.29722222222222222</v>
      </c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 t="s">
        <v>14</v>
      </c>
      <c r="V438" s="1" t="s">
        <v>61</v>
      </c>
    </row>
    <row r="439" spans="1:22" x14ac:dyDescent="0.25">
      <c r="A439">
        <v>3</v>
      </c>
      <c r="B439" s="1" t="s">
        <v>17</v>
      </c>
      <c r="C439" s="49">
        <v>44239</v>
      </c>
      <c r="D439" s="20">
        <v>44228</v>
      </c>
      <c r="E439" s="24">
        <v>170</v>
      </c>
      <c r="F439" s="25">
        <v>0.31388888888888888</v>
      </c>
      <c r="G439" s="24">
        <v>250</v>
      </c>
      <c r="H439" s="25">
        <v>0.30555555555555552</v>
      </c>
      <c r="I439" s="52">
        <v>90</v>
      </c>
      <c r="J439" s="53">
        <v>0.36319444444444443</v>
      </c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 t="s">
        <v>14</v>
      </c>
      <c r="V439" s="1" t="s">
        <v>61</v>
      </c>
    </row>
    <row r="440" spans="1:22" x14ac:dyDescent="0.25">
      <c r="A440">
        <v>3</v>
      </c>
      <c r="B440" s="1" t="s">
        <v>17</v>
      </c>
      <c r="C440" s="49">
        <v>44240</v>
      </c>
      <c r="D440" s="20">
        <v>44228</v>
      </c>
      <c r="E440" s="24">
        <v>165</v>
      </c>
      <c r="F440" s="25">
        <v>0.31944444444444448</v>
      </c>
      <c r="G440" s="24">
        <v>250</v>
      </c>
      <c r="H440" s="25">
        <v>0.32777777777777778</v>
      </c>
      <c r="I440" s="52">
        <v>86</v>
      </c>
      <c r="J440" s="53">
        <v>0.2986111111111111</v>
      </c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 t="s">
        <v>14</v>
      </c>
      <c r="V440" s="1" t="s">
        <v>61</v>
      </c>
    </row>
    <row r="441" spans="1:22" x14ac:dyDescent="0.25">
      <c r="A441">
        <v>3</v>
      </c>
      <c r="B441" s="1" t="s">
        <v>17</v>
      </c>
      <c r="C441" s="49">
        <v>44242</v>
      </c>
      <c r="D441" s="20">
        <v>44228</v>
      </c>
      <c r="E441" s="24">
        <v>160</v>
      </c>
      <c r="F441" s="25">
        <v>0.3576388888888889</v>
      </c>
      <c r="G441" s="24">
        <v>250</v>
      </c>
      <c r="H441" s="25">
        <v>0.35416666666666669</v>
      </c>
      <c r="I441" s="52">
        <v>86</v>
      </c>
      <c r="J441" s="53">
        <v>0.38541666666666669</v>
      </c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 t="s">
        <v>14</v>
      </c>
      <c r="V441" s="1" t="s">
        <v>61</v>
      </c>
    </row>
    <row r="442" spans="1:22" x14ac:dyDescent="0.25">
      <c r="A442">
        <v>3</v>
      </c>
      <c r="B442" s="1" t="s">
        <v>17</v>
      </c>
      <c r="C442" s="49">
        <v>44243</v>
      </c>
      <c r="D442" s="20">
        <v>44228</v>
      </c>
      <c r="E442" s="24">
        <v>165</v>
      </c>
      <c r="F442" s="25">
        <v>0.32083333333333336</v>
      </c>
      <c r="G442" s="24">
        <v>250</v>
      </c>
      <c r="H442" s="25">
        <v>0.31597222222222221</v>
      </c>
      <c r="I442" s="52">
        <v>86</v>
      </c>
      <c r="J442" s="53">
        <v>0.39097222222222222</v>
      </c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 t="s">
        <v>14</v>
      </c>
      <c r="V442" s="1" t="s">
        <v>61</v>
      </c>
    </row>
    <row r="443" spans="1:22" x14ac:dyDescent="0.25">
      <c r="A443">
        <v>3</v>
      </c>
      <c r="B443" s="1" t="s">
        <v>17</v>
      </c>
      <c r="C443" s="49">
        <v>44244</v>
      </c>
      <c r="D443" s="20">
        <v>44228</v>
      </c>
      <c r="E443" s="24">
        <v>165</v>
      </c>
      <c r="F443" s="25">
        <v>0.3659722222222222</v>
      </c>
      <c r="G443" s="24">
        <v>250</v>
      </c>
      <c r="H443" s="25">
        <v>0.35416666666666669</v>
      </c>
      <c r="I443" s="52">
        <v>86</v>
      </c>
      <c r="J443" s="53">
        <v>0.40486111111111112</v>
      </c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 t="s">
        <v>14</v>
      </c>
      <c r="V443" s="1" t="s">
        <v>61</v>
      </c>
    </row>
    <row r="444" spans="1:22" x14ac:dyDescent="0.25">
      <c r="A444">
        <v>3</v>
      </c>
      <c r="B444" s="1" t="s">
        <v>17</v>
      </c>
      <c r="C444" s="49">
        <v>44245</v>
      </c>
      <c r="D444" s="20">
        <v>44228</v>
      </c>
      <c r="E444" s="24">
        <v>160</v>
      </c>
      <c r="F444" s="25">
        <v>0.31041666666666667</v>
      </c>
      <c r="G444" s="24">
        <v>250</v>
      </c>
      <c r="H444" s="25">
        <v>0.3</v>
      </c>
      <c r="I444" s="52">
        <v>86</v>
      </c>
      <c r="J444" s="53">
        <v>0.36319444444444443</v>
      </c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 t="s">
        <v>14</v>
      </c>
      <c r="V444" s="1" t="s">
        <v>61</v>
      </c>
    </row>
    <row r="445" spans="1:22" x14ac:dyDescent="0.25">
      <c r="A445">
        <v>3</v>
      </c>
      <c r="B445" s="1" t="s">
        <v>17</v>
      </c>
      <c r="C445" s="49">
        <v>44246</v>
      </c>
      <c r="D445" s="20">
        <v>44228</v>
      </c>
      <c r="E445" s="24">
        <v>165</v>
      </c>
      <c r="F445" s="25">
        <v>0.31041666666666667</v>
      </c>
      <c r="G445" s="24">
        <v>250</v>
      </c>
      <c r="H445" s="25">
        <v>0.2986111111111111</v>
      </c>
      <c r="I445" s="52">
        <v>86</v>
      </c>
      <c r="J445" s="53">
        <v>0.36319444444444443</v>
      </c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 t="s">
        <v>14</v>
      </c>
      <c r="V445" s="1" t="s">
        <v>61</v>
      </c>
    </row>
    <row r="446" spans="1:22" x14ac:dyDescent="0.25">
      <c r="A446">
        <v>3</v>
      </c>
      <c r="B446" s="1" t="s">
        <v>17</v>
      </c>
      <c r="C446" s="49">
        <v>44247</v>
      </c>
      <c r="D446" s="20">
        <v>44228</v>
      </c>
      <c r="E446" s="24">
        <v>165</v>
      </c>
      <c r="F446" s="25">
        <v>0.34375</v>
      </c>
      <c r="G446" s="24">
        <v>250</v>
      </c>
      <c r="H446" s="25">
        <v>0.30416666666666664</v>
      </c>
      <c r="I446" s="52">
        <v>86</v>
      </c>
      <c r="J446" s="53">
        <v>0.28472222222222221</v>
      </c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 t="s">
        <v>14</v>
      </c>
      <c r="V446" s="1" t="s">
        <v>61</v>
      </c>
    </row>
    <row r="447" spans="1:22" x14ac:dyDescent="0.25">
      <c r="A447">
        <v>3</v>
      </c>
      <c r="B447" s="1" t="s">
        <v>17</v>
      </c>
      <c r="C447" s="49">
        <v>44248</v>
      </c>
      <c r="D447" s="20">
        <v>44228</v>
      </c>
      <c r="E447" s="24">
        <v>165</v>
      </c>
      <c r="F447" s="25">
        <v>0.32083333333333336</v>
      </c>
      <c r="G447" s="24">
        <v>250</v>
      </c>
      <c r="H447" s="25">
        <v>0.30763888888888891</v>
      </c>
      <c r="I447" s="52">
        <v>86</v>
      </c>
      <c r="J447" s="53">
        <v>0.40972222222222227</v>
      </c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 t="s">
        <v>14</v>
      </c>
      <c r="V447" s="1" t="s">
        <v>61</v>
      </c>
    </row>
    <row r="448" spans="1:22" x14ac:dyDescent="0.25">
      <c r="A448">
        <v>3</v>
      </c>
      <c r="B448" s="1" t="s">
        <v>17</v>
      </c>
      <c r="C448" s="49">
        <v>44250</v>
      </c>
      <c r="D448" s="20">
        <v>44228</v>
      </c>
      <c r="E448" s="24">
        <v>160</v>
      </c>
      <c r="F448" s="25">
        <v>0.31805555555555554</v>
      </c>
      <c r="G448" s="24">
        <v>250</v>
      </c>
      <c r="H448" s="25">
        <v>0.31388888888888888</v>
      </c>
      <c r="I448" s="52">
        <v>86</v>
      </c>
      <c r="J448" s="53">
        <v>0.375</v>
      </c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 t="s">
        <v>14</v>
      </c>
      <c r="V448" s="1" t="s">
        <v>61</v>
      </c>
    </row>
    <row r="449" spans="1:22" x14ac:dyDescent="0.25">
      <c r="A449">
        <v>3</v>
      </c>
      <c r="B449" s="1" t="s">
        <v>17</v>
      </c>
      <c r="C449" s="49">
        <v>44251</v>
      </c>
      <c r="D449" s="20">
        <v>44228</v>
      </c>
      <c r="E449" s="24">
        <v>165</v>
      </c>
      <c r="F449" s="25">
        <v>0.30416666666666664</v>
      </c>
      <c r="G449" s="24">
        <v>250</v>
      </c>
      <c r="H449" s="25">
        <v>0.30069444444444443</v>
      </c>
      <c r="I449" s="52">
        <v>86</v>
      </c>
      <c r="J449" s="53">
        <v>0.35069444444444442</v>
      </c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 t="s">
        <v>14</v>
      </c>
      <c r="V449" s="1" t="s">
        <v>61</v>
      </c>
    </row>
    <row r="450" spans="1:22" x14ac:dyDescent="0.25">
      <c r="A450">
        <v>3</v>
      </c>
      <c r="B450" s="1" t="s">
        <v>17</v>
      </c>
      <c r="C450" s="49">
        <v>44252</v>
      </c>
      <c r="D450" s="20">
        <v>44228</v>
      </c>
      <c r="E450" s="24">
        <v>165</v>
      </c>
      <c r="F450" s="25">
        <v>0.30902777777777779</v>
      </c>
      <c r="G450" s="24">
        <v>250</v>
      </c>
      <c r="H450" s="25">
        <v>0.30555555555555552</v>
      </c>
      <c r="I450" s="52">
        <v>86</v>
      </c>
      <c r="J450" s="53">
        <v>0.28472222222222221</v>
      </c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 t="s">
        <v>14</v>
      </c>
      <c r="V450" s="1" t="s">
        <v>61</v>
      </c>
    </row>
    <row r="451" spans="1:22" x14ac:dyDescent="0.25">
      <c r="A451">
        <v>3</v>
      </c>
      <c r="B451" s="1" t="s">
        <v>17</v>
      </c>
      <c r="C451" s="49">
        <v>44253</v>
      </c>
      <c r="D451" s="20">
        <v>44228</v>
      </c>
      <c r="E451" s="24">
        <v>165</v>
      </c>
      <c r="F451" s="25">
        <v>0.30902777777777779</v>
      </c>
      <c r="G451" s="24">
        <v>250</v>
      </c>
      <c r="H451" s="25">
        <v>0.30208333333333331</v>
      </c>
      <c r="I451" s="52">
        <v>88</v>
      </c>
      <c r="J451" s="53">
        <v>0.34513888888888888</v>
      </c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 t="s">
        <v>14</v>
      </c>
      <c r="V451" s="1" t="s">
        <v>61</v>
      </c>
    </row>
    <row r="452" spans="1:22" x14ac:dyDescent="0.25">
      <c r="A452">
        <v>3</v>
      </c>
      <c r="B452" s="1" t="s">
        <v>17</v>
      </c>
      <c r="C452" s="49">
        <v>44254</v>
      </c>
      <c r="D452" s="20">
        <v>44228</v>
      </c>
      <c r="E452" s="24">
        <v>165</v>
      </c>
      <c r="F452" s="25">
        <v>0.30208333333333331</v>
      </c>
      <c r="G452" s="24">
        <v>250</v>
      </c>
      <c r="H452" s="25">
        <v>0.2986111111111111</v>
      </c>
      <c r="I452" s="52">
        <v>88</v>
      </c>
      <c r="J452" s="53">
        <v>0.39374999999999999</v>
      </c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 t="s">
        <v>14</v>
      </c>
      <c r="V452" s="1" t="s">
        <v>61</v>
      </c>
    </row>
    <row r="453" spans="1:22" x14ac:dyDescent="0.25">
      <c r="A453">
        <v>3</v>
      </c>
      <c r="B453" s="1" t="s">
        <v>17</v>
      </c>
      <c r="C453" s="49">
        <v>44256</v>
      </c>
      <c r="D453" s="20">
        <v>44256</v>
      </c>
      <c r="E453" s="24">
        <v>165</v>
      </c>
      <c r="F453" s="25">
        <v>0.27291666666666664</v>
      </c>
      <c r="G453" s="24">
        <v>250</v>
      </c>
      <c r="H453" s="25">
        <v>0.28472222222222221</v>
      </c>
      <c r="I453" s="52">
        <v>88</v>
      </c>
      <c r="J453" s="53">
        <v>0.30208333333333331</v>
      </c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 t="s">
        <v>14</v>
      </c>
      <c r="V453" s="1" t="s">
        <v>61</v>
      </c>
    </row>
    <row r="454" spans="1:22" x14ac:dyDescent="0.25">
      <c r="A454">
        <v>3</v>
      </c>
      <c r="B454" s="1" t="s">
        <v>17</v>
      </c>
      <c r="C454" s="49">
        <v>44257</v>
      </c>
      <c r="D454" s="20">
        <v>44256</v>
      </c>
      <c r="E454" s="24">
        <v>165</v>
      </c>
      <c r="F454" s="25">
        <v>0.31388888888888888</v>
      </c>
      <c r="G454" s="24">
        <v>250</v>
      </c>
      <c r="H454" s="25">
        <v>0.31111111111111112</v>
      </c>
      <c r="I454" s="52">
        <v>88</v>
      </c>
      <c r="J454" s="53">
        <v>0.34652777777777777</v>
      </c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 t="s">
        <v>14</v>
      </c>
      <c r="V454" s="1" t="s">
        <v>61</v>
      </c>
    </row>
    <row r="455" spans="1:22" x14ac:dyDescent="0.25">
      <c r="A455">
        <v>3</v>
      </c>
      <c r="B455" s="1" t="s">
        <v>17</v>
      </c>
      <c r="C455" s="49">
        <v>44258</v>
      </c>
      <c r="D455" s="20">
        <v>44256</v>
      </c>
      <c r="E455" s="24">
        <v>165</v>
      </c>
      <c r="F455" s="25">
        <v>0.3215277777777778</v>
      </c>
      <c r="G455" s="24">
        <v>250</v>
      </c>
      <c r="H455" s="25">
        <v>0.30763888888888891</v>
      </c>
      <c r="I455" s="52">
        <v>88</v>
      </c>
      <c r="J455" s="53">
        <v>0.34375</v>
      </c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 t="s">
        <v>14</v>
      </c>
      <c r="V455" s="1" t="s">
        <v>61</v>
      </c>
    </row>
    <row r="456" spans="1:22" x14ac:dyDescent="0.25">
      <c r="A456">
        <v>3</v>
      </c>
      <c r="B456" s="1" t="s">
        <v>17</v>
      </c>
      <c r="C456" s="49">
        <v>44259</v>
      </c>
      <c r="D456" s="20">
        <v>44256</v>
      </c>
      <c r="E456" s="24">
        <v>165</v>
      </c>
      <c r="F456" s="25">
        <v>0.28611111111111115</v>
      </c>
      <c r="G456" s="24">
        <v>250</v>
      </c>
      <c r="H456" s="25">
        <v>0.28472222222222221</v>
      </c>
      <c r="I456" s="52">
        <v>88</v>
      </c>
      <c r="J456" s="53">
        <v>0.31111111111111112</v>
      </c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 t="s">
        <v>14</v>
      </c>
      <c r="V456" s="1" t="s">
        <v>61</v>
      </c>
    </row>
    <row r="457" spans="1:22" x14ac:dyDescent="0.25">
      <c r="A457">
        <v>3</v>
      </c>
      <c r="B457" s="1" t="s">
        <v>17</v>
      </c>
      <c r="C457" s="49">
        <v>44260</v>
      </c>
      <c r="D457" s="20">
        <v>44256</v>
      </c>
      <c r="E457" s="24">
        <v>165</v>
      </c>
      <c r="F457" s="25">
        <v>0.31111111111111112</v>
      </c>
      <c r="G457" s="24">
        <v>250</v>
      </c>
      <c r="H457" s="25">
        <v>0.30763888888888891</v>
      </c>
      <c r="I457" s="52">
        <v>88</v>
      </c>
      <c r="J457" s="53">
        <v>0.35625000000000001</v>
      </c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 t="s">
        <v>14</v>
      </c>
      <c r="V457" s="1" t="s">
        <v>61</v>
      </c>
    </row>
    <row r="458" spans="1:22" x14ac:dyDescent="0.25">
      <c r="A458">
        <v>3</v>
      </c>
      <c r="B458" s="1" t="s">
        <v>17</v>
      </c>
      <c r="C458" s="49">
        <v>44261</v>
      </c>
      <c r="D458" s="20">
        <v>44256</v>
      </c>
      <c r="E458" s="24">
        <v>165</v>
      </c>
      <c r="F458" s="25">
        <v>0.28472222222222221</v>
      </c>
      <c r="G458" s="24">
        <v>250</v>
      </c>
      <c r="H458" s="25">
        <v>0.28611111111111115</v>
      </c>
      <c r="I458" s="52">
        <v>88</v>
      </c>
      <c r="J458" s="53">
        <v>0.30069444444444443</v>
      </c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 t="s">
        <v>14</v>
      </c>
      <c r="V458" s="1" t="s">
        <v>61</v>
      </c>
    </row>
    <row r="459" spans="1:22" x14ac:dyDescent="0.25">
      <c r="A459">
        <v>3</v>
      </c>
      <c r="B459" s="1" t="s">
        <v>17</v>
      </c>
      <c r="C459" s="49">
        <v>44263</v>
      </c>
      <c r="D459" s="20">
        <v>44256</v>
      </c>
      <c r="E459" s="24">
        <v>165</v>
      </c>
      <c r="F459" s="25">
        <v>0.31180555555555556</v>
      </c>
      <c r="G459" s="24">
        <v>250</v>
      </c>
      <c r="H459" s="25">
        <v>0.3034722222222222</v>
      </c>
      <c r="I459" s="52">
        <v>88</v>
      </c>
      <c r="J459" s="53">
        <v>0.35486111111111113</v>
      </c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 t="s">
        <v>14</v>
      </c>
      <c r="V459" s="1" t="s">
        <v>61</v>
      </c>
    </row>
    <row r="460" spans="1:22" x14ac:dyDescent="0.25">
      <c r="A460">
        <v>3</v>
      </c>
      <c r="B460" s="1" t="s">
        <v>17</v>
      </c>
      <c r="C460" s="49">
        <v>44264</v>
      </c>
      <c r="D460" s="20">
        <v>44256</v>
      </c>
      <c r="E460" s="24">
        <v>165</v>
      </c>
      <c r="F460" s="25">
        <v>0.31041666666666667</v>
      </c>
      <c r="G460" s="24">
        <v>250</v>
      </c>
      <c r="H460" s="25">
        <v>0.30902777777777779</v>
      </c>
      <c r="I460" s="52">
        <v>88</v>
      </c>
      <c r="J460" s="53">
        <v>0.34375</v>
      </c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 t="s">
        <v>14</v>
      </c>
      <c r="V460" s="1" t="s">
        <v>61</v>
      </c>
    </row>
    <row r="461" spans="1:22" x14ac:dyDescent="0.25">
      <c r="A461">
        <v>3</v>
      </c>
      <c r="B461" s="1" t="s">
        <v>17</v>
      </c>
      <c r="C461" s="49">
        <v>44265</v>
      </c>
      <c r="D461" s="20">
        <v>44256</v>
      </c>
      <c r="E461" s="24">
        <v>160</v>
      </c>
      <c r="F461" s="25">
        <v>0.31111111111111112</v>
      </c>
      <c r="G461" s="24">
        <v>250</v>
      </c>
      <c r="H461" s="25">
        <v>0.30763888888888891</v>
      </c>
      <c r="I461" s="52">
        <v>88</v>
      </c>
      <c r="J461" s="53">
        <v>0.28472222222222221</v>
      </c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 t="s">
        <v>14</v>
      </c>
      <c r="V461" s="1" t="s">
        <v>61</v>
      </c>
    </row>
    <row r="462" spans="1:22" x14ac:dyDescent="0.25">
      <c r="A462">
        <v>3</v>
      </c>
      <c r="B462" s="1" t="s">
        <v>17</v>
      </c>
      <c r="C462" s="49">
        <v>44266</v>
      </c>
      <c r="D462" s="20">
        <v>44256</v>
      </c>
      <c r="E462" s="24">
        <v>160</v>
      </c>
      <c r="F462" s="25">
        <v>0.28819444444444448</v>
      </c>
      <c r="G462" s="24">
        <v>250</v>
      </c>
      <c r="H462" s="25">
        <v>0.28472222222222221</v>
      </c>
      <c r="I462" s="52">
        <v>88</v>
      </c>
      <c r="J462" s="53">
        <v>0.30694444444444441</v>
      </c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 t="s">
        <v>14</v>
      </c>
      <c r="V462" s="1" t="s">
        <v>61</v>
      </c>
    </row>
    <row r="463" spans="1:22" x14ac:dyDescent="0.25">
      <c r="A463">
        <v>3</v>
      </c>
      <c r="B463" s="1" t="s">
        <v>17</v>
      </c>
      <c r="C463" s="49">
        <v>44267</v>
      </c>
      <c r="D463" s="20">
        <v>44256</v>
      </c>
      <c r="E463" s="24">
        <v>0</v>
      </c>
      <c r="F463" s="25">
        <v>0.30416666666666664</v>
      </c>
      <c r="G463" s="24">
        <v>245</v>
      </c>
      <c r="H463" s="25">
        <v>0.30208333333333331</v>
      </c>
      <c r="I463" s="52">
        <v>88</v>
      </c>
      <c r="J463" s="53">
        <v>0.34930555555555554</v>
      </c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 t="s">
        <v>14</v>
      </c>
      <c r="V463" s="1" t="s">
        <v>61</v>
      </c>
    </row>
    <row r="464" spans="1:22" x14ac:dyDescent="0.25">
      <c r="A464">
        <v>3</v>
      </c>
      <c r="B464" s="1" t="s">
        <v>17</v>
      </c>
      <c r="C464" s="49">
        <v>44268</v>
      </c>
      <c r="D464" s="20">
        <v>44256</v>
      </c>
      <c r="E464" s="24">
        <v>170</v>
      </c>
      <c r="F464" s="25">
        <v>0.3527777777777778</v>
      </c>
      <c r="G464" s="24">
        <v>250</v>
      </c>
      <c r="H464" s="25">
        <v>0.34375</v>
      </c>
      <c r="I464" s="52">
        <v>90</v>
      </c>
      <c r="J464" s="53">
        <v>0.3888888888888889</v>
      </c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 t="s">
        <v>14</v>
      </c>
      <c r="V464" s="1" t="s">
        <v>61</v>
      </c>
    </row>
    <row r="465" spans="1:24" x14ac:dyDescent="0.25">
      <c r="A465">
        <v>3</v>
      </c>
      <c r="B465" s="1" t="s">
        <v>17</v>
      </c>
      <c r="C465" s="49">
        <v>44273</v>
      </c>
      <c r="D465" s="20">
        <v>44256</v>
      </c>
      <c r="E465" s="24">
        <v>168</v>
      </c>
      <c r="F465" s="25">
        <v>0.2986111111111111</v>
      </c>
      <c r="G465" s="24">
        <v>249</v>
      </c>
      <c r="H465" s="25">
        <v>0.31388888888888888</v>
      </c>
      <c r="I465" s="52">
        <v>89</v>
      </c>
      <c r="J465" s="53">
        <v>0.31527777777777777</v>
      </c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 t="s">
        <v>14</v>
      </c>
      <c r="V465" s="1" t="s">
        <v>61</v>
      </c>
    </row>
    <row r="466" spans="1:24" x14ac:dyDescent="0.25">
      <c r="A466">
        <v>3</v>
      </c>
      <c r="B466" s="1" t="s">
        <v>17</v>
      </c>
      <c r="C466" s="49">
        <v>44275</v>
      </c>
      <c r="D466" s="20">
        <v>44256</v>
      </c>
      <c r="E466" s="24">
        <v>160</v>
      </c>
      <c r="F466" s="25">
        <v>0.2986111111111111</v>
      </c>
      <c r="G466" s="24">
        <v>250</v>
      </c>
      <c r="H466" s="25">
        <v>0.3125</v>
      </c>
      <c r="I466" s="52">
        <v>90</v>
      </c>
      <c r="J466" s="53">
        <v>0.31666666666666665</v>
      </c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 t="s">
        <v>14</v>
      </c>
      <c r="V466" s="1" t="s">
        <v>61</v>
      </c>
    </row>
    <row r="467" spans="1:24" x14ac:dyDescent="0.25">
      <c r="A467">
        <v>4</v>
      </c>
      <c r="B467" s="1" t="s">
        <v>82</v>
      </c>
      <c r="C467" s="49">
        <v>44345</v>
      </c>
      <c r="D467" s="23">
        <v>44317</v>
      </c>
      <c r="E467" s="24">
        <v>190</v>
      </c>
      <c r="F467" s="25">
        <v>0.41666666666666669</v>
      </c>
      <c r="G467" s="24">
        <v>250</v>
      </c>
      <c r="H467" s="25">
        <v>0.54166666666666663</v>
      </c>
      <c r="I467" s="1">
        <v>84</v>
      </c>
      <c r="J467" s="7">
        <v>0.54166666666666663</v>
      </c>
      <c r="K467" s="1"/>
      <c r="L467" s="7"/>
      <c r="M467" s="24"/>
      <c r="N467" s="25"/>
      <c r="O467" s="24"/>
      <c r="P467" s="25"/>
      <c r="Q467" s="24"/>
      <c r="R467" s="24"/>
      <c r="S467" s="24"/>
      <c r="T467" s="24"/>
      <c r="U467" s="24"/>
      <c r="V467" s="24"/>
      <c r="W467" s="1" t="s">
        <v>83</v>
      </c>
      <c r="X467" s="1" t="s">
        <v>84</v>
      </c>
    </row>
    <row r="468" spans="1:24" x14ac:dyDescent="0.25">
      <c r="A468">
        <v>4</v>
      </c>
      <c r="B468" s="1" t="s">
        <v>82</v>
      </c>
      <c r="C468" s="49">
        <v>44347</v>
      </c>
      <c r="D468" s="23">
        <v>44317</v>
      </c>
      <c r="E468" s="24">
        <v>185</v>
      </c>
      <c r="F468" s="25">
        <v>0.33333333333333331</v>
      </c>
      <c r="G468" s="24">
        <v>250</v>
      </c>
      <c r="H468" s="25">
        <v>0.375</v>
      </c>
      <c r="I468" s="1">
        <v>86</v>
      </c>
      <c r="J468" s="7">
        <v>0.28125</v>
      </c>
      <c r="K468" s="1"/>
      <c r="L468" s="7"/>
      <c r="M468" s="24"/>
      <c r="N468" s="25"/>
      <c r="O468" s="24"/>
      <c r="P468" s="25"/>
      <c r="Q468" s="24"/>
      <c r="R468" s="24"/>
      <c r="S468" s="24"/>
      <c r="T468" s="24"/>
      <c r="U468" s="24"/>
      <c r="V468" s="24"/>
      <c r="W468" s="1" t="s">
        <v>85</v>
      </c>
      <c r="X468" s="1" t="s">
        <v>84</v>
      </c>
    </row>
    <row r="469" spans="1:24" x14ac:dyDescent="0.25">
      <c r="A469">
        <v>4</v>
      </c>
      <c r="B469" s="1" t="s">
        <v>82</v>
      </c>
      <c r="C469" s="49">
        <v>44348</v>
      </c>
      <c r="D469" s="23">
        <v>44348</v>
      </c>
      <c r="E469" s="27">
        <v>185</v>
      </c>
      <c r="F469" s="28">
        <v>0.4375</v>
      </c>
      <c r="G469" s="27">
        <v>248</v>
      </c>
      <c r="H469" s="28">
        <v>0.51041666666666663</v>
      </c>
      <c r="I469" s="2">
        <v>90</v>
      </c>
      <c r="J469" s="3">
        <v>0.5</v>
      </c>
      <c r="K469" s="2"/>
      <c r="L469" s="7"/>
      <c r="M469" s="24"/>
      <c r="N469" s="25"/>
      <c r="O469" s="24"/>
      <c r="P469" s="25"/>
      <c r="Q469" s="24"/>
      <c r="R469" s="24"/>
      <c r="S469" s="24"/>
      <c r="T469" s="24"/>
      <c r="U469" s="24"/>
      <c r="V469" s="24"/>
      <c r="W469" s="1" t="s">
        <v>86</v>
      </c>
      <c r="X469" s="1" t="s">
        <v>84</v>
      </c>
    </row>
    <row r="470" spans="1:24" x14ac:dyDescent="0.25">
      <c r="A470">
        <v>4</v>
      </c>
      <c r="B470" s="1" t="s">
        <v>82</v>
      </c>
      <c r="C470" s="84">
        <v>44349</v>
      </c>
      <c r="D470" s="23">
        <v>44348</v>
      </c>
      <c r="E470" s="32">
        <v>180</v>
      </c>
      <c r="F470" s="33">
        <v>0.33333333333333331</v>
      </c>
      <c r="G470" s="32">
        <v>250</v>
      </c>
      <c r="H470" s="33">
        <v>0.41666666666666669</v>
      </c>
      <c r="I470" s="32">
        <v>90</v>
      </c>
      <c r="J470" s="33">
        <v>0.5</v>
      </c>
      <c r="K470" s="4"/>
      <c r="L470" s="63"/>
      <c r="M470" s="24"/>
      <c r="N470" s="25"/>
      <c r="O470" s="24"/>
      <c r="P470" s="25"/>
      <c r="Q470" s="24"/>
      <c r="R470" s="24"/>
      <c r="S470" s="24"/>
      <c r="T470" s="24"/>
      <c r="U470" s="24"/>
      <c r="V470" s="24"/>
      <c r="W470" s="1" t="s">
        <v>62</v>
      </c>
      <c r="X470" s="1" t="s">
        <v>84</v>
      </c>
    </row>
    <row r="471" spans="1:24" x14ac:dyDescent="0.25">
      <c r="A471">
        <v>4</v>
      </c>
      <c r="B471" s="1" t="s">
        <v>82</v>
      </c>
      <c r="C471" s="49">
        <v>44350</v>
      </c>
      <c r="D471" s="23">
        <v>44348</v>
      </c>
      <c r="E471" s="29">
        <v>190</v>
      </c>
      <c r="F471" s="30">
        <v>0.375</v>
      </c>
      <c r="G471" s="29">
        <v>246</v>
      </c>
      <c r="H471" s="30">
        <v>0.35416666666666669</v>
      </c>
      <c r="I471" s="10">
        <v>90</v>
      </c>
      <c r="J471" s="64">
        <v>0.29166666666666669</v>
      </c>
      <c r="K471" s="10"/>
      <c r="L471" s="7"/>
      <c r="M471" s="24"/>
      <c r="N471" s="25"/>
      <c r="O471" s="24"/>
      <c r="P471" s="25"/>
      <c r="Q471" s="24"/>
      <c r="R471" s="24"/>
      <c r="S471" s="24"/>
      <c r="T471" s="24"/>
      <c r="U471" s="24"/>
      <c r="V471" s="24"/>
      <c r="W471" s="1" t="s">
        <v>62</v>
      </c>
      <c r="X471" s="1" t="s">
        <v>84</v>
      </c>
    </row>
    <row r="472" spans="1:24" x14ac:dyDescent="0.25">
      <c r="A472">
        <v>4</v>
      </c>
      <c r="B472" s="1" t="s">
        <v>82</v>
      </c>
      <c r="C472" s="49">
        <v>44351</v>
      </c>
      <c r="D472" s="23">
        <v>44348</v>
      </c>
      <c r="E472" s="24">
        <v>190</v>
      </c>
      <c r="F472" s="25">
        <v>0.29166666666666669</v>
      </c>
      <c r="G472" s="24">
        <v>250</v>
      </c>
      <c r="H472" s="25">
        <v>0.35416666666666669</v>
      </c>
      <c r="I472" s="1">
        <v>90</v>
      </c>
      <c r="J472" s="7">
        <v>0.33333333333333331</v>
      </c>
      <c r="K472" s="1"/>
      <c r="L472" s="7"/>
      <c r="M472" s="24"/>
      <c r="N472" s="25"/>
      <c r="O472" s="24"/>
      <c r="P472" s="25"/>
      <c r="Q472" s="24"/>
      <c r="R472" s="24"/>
      <c r="S472" s="24"/>
      <c r="T472" s="24"/>
      <c r="U472" s="24"/>
      <c r="V472" s="24"/>
      <c r="W472" s="1" t="s">
        <v>72</v>
      </c>
      <c r="X472" s="1" t="s">
        <v>84</v>
      </c>
    </row>
    <row r="473" spans="1:24" x14ac:dyDescent="0.25">
      <c r="A473">
        <v>4</v>
      </c>
      <c r="B473" s="1" t="s">
        <v>82</v>
      </c>
      <c r="C473" s="49">
        <v>44352</v>
      </c>
      <c r="D473" s="23">
        <v>44348</v>
      </c>
      <c r="E473" s="24">
        <v>190</v>
      </c>
      <c r="F473" s="25">
        <v>0.33333333333333331</v>
      </c>
      <c r="G473" s="24">
        <v>250</v>
      </c>
      <c r="H473" s="25">
        <v>0.3263888888888889</v>
      </c>
      <c r="I473" s="1">
        <v>90</v>
      </c>
      <c r="J473" s="7">
        <v>0.29166666666666669</v>
      </c>
      <c r="K473" s="1"/>
      <c r="L473" s="7"/>
      <c r="M473" s="24"/>
      <c r="N473" s="25"/>
      <c r="O473" s="24"/>
      <c r="P473" s="25"/>
      <c r="Q473" s="24"/>
      <c r="R473" s="24"/>
      <c r="S473" s="24"/>
      <c r="T473" s="24"/>
      <c r="U473" s="24"/>
      <c r="V473" s="24"/>
      <c r="W473" s="1" t="s">
        <v>72</v>
      </c>
      <c r="X473" s="1" t="s">
        <v>84</v>
      </c>
    </row>
    <row r="474" spans="1:24" x14ac:dyDescent="0.25">
      <c r="A474">
        <v>4</v>
      </c>
      <c r="B474" s="1" t="s">
        <v>82</v>
      </c>
      <c r="C474" s="49">
        <v>44355</v>
      </c>
      <c r="D474" s="23">
        <v>44348</v>
      </c>
      <c r="E474" s="24">
        <v>190</v>
      </c>
      <c r="F474" s="25">
        <v>0.29166666666666669</v>
      </c>
      <c r="G474" s="24">
        <v>250</v>
      </c>
      <c r="H474" s="25">
        <v>0.35416666666666669</v>
      </c>
      <c r="I474" s="1">
        <v>90</v>
      </c>
      <c r="J474" s="7">
        <v>0.41666666666666669</v>
      </c>
      <c r="K474" s="1"/>
      <c r="L474" s="7"/>
      <c r="M474" s="24"/>
      <c r="N474" s="25"/>
      <c r="O474" s="24"/>
      <c r="P474" s="25"/>
      <c r="Q474" s="24"/>
      <c r="R474" s="24"/>
      <c r="S474" s="24"/>
      <c r="T474" s="24"/>
      <c r="U474" s="24"/>
      <c r="V474" s="24"/>
      <c r="W474" s="1" t="s">
        <v>87</v>
      </c>
      <c r="X474" s="1" t="s">
        <v>84</v>
      </c>
    </row>
    <row r="475" spans="1:24" x14ac:dyDescent="0.25">
      <c r="A475">
        <v>4</v>
      </c>
      <c r="B475" s="1" t="s">
        <v>82</v>
      </c>
      <c r="C475" s="49">
        <v>44356</v>
      </c>
      <c r="D475" s="23">
        <v>44348</v>
      </c>
      <c r="E475" s="24">
        <v>195</v>
      </c>
      <c r="F475" s="25">
        <v>0.29166666666666669</v>
      </c>
      <c r="G475" s="24">
        <v>250</v>
      </c>
      <c r="H475" s="25">
        <v>0.33333333333333331</v>
      </c>
      <c r="I475" s="1">
        <v>88</v>
      </c>
      <c r="J475" s="7">
        <v>0.30208333333333331</v>
      </c>
      <c r="K475" s="1"/>
      <c r="L475" s="7"/>
      <c r="M475" s="24"/>
      <c r="N475" s="25"/>
      <c r="O475" s="24"/>
      <c r="P475" s="25"/>
      <c r="Q475" s="24"/>
      <c r="R475" s="24"/>
      <c r="S475" s="24"/>
      <c r="T475" s="24"/>
      <c r="U475" s="24"/>
      <c r="V475" s="24"/>
      <c r="W475" s="1" t="s">
        <v>87</v>
      </c>
      <c r="X475" s="1" t="s">
        <v>84</v>
      </c>
    </row>
    <row r="476" spans="1:24" x14ac:dyDescent="0.25">
      <c r="A476">
        <v>4</v>
      </c>
      <c r="B476" s="1" t="s">
        <v>82</v>
      </c>
      <c r="C476" s="49">
        <v>44357</v>
      </c>
      <c r="D476" s="23">
        <v>44348</v>
      </c>
      <c r="E476" s="24">
        <v>190</v>
      </c>
      <c r="F476" s="25">
        <v>0.3125</v>
      </c>
      <c r="G476" s="24">
        <v>250</v>
      </c>
      <c r="H476" s="25">
        <v>0.30208333333333331</v>
      </c>
      <c r="I476" s="1">
        <v>90</v>
      </c>
      <c r="J476" s="7">
        <v>0.29166666666666669</v>
      </c>
      <c r="K476" s="1"/>
      <c r="L476" s="7"/>
      <c r="M476" s="24"/>
      <c r="N476" s="25"/>
      <c r="O476" s="24"/>
      <c r="P476" s="25"/>
      <c r="Q476" s="24"/>
      <c r="R476" s="24"/>
      <c r="S476" s="24"/>
      <c r="T476" s="24"/>
      <c r="U476" s="24"/>
      <c r="V476" s="24"/>
      <c r="W476" s="1" t="s">
        <v>74</v>
      </c>
      <c r="X476" s="1" t="s">
        <v>84</v>
      </c>
    </row>
    <row r="477" spans="1:24" x14ac:dyDescent="0.25">
      <c r="A477">
        <v>4</v>
      </c>
      <c r="B477" s="1" t="s">
        <v>82</v>
      </c>
      <c r="C477" s="49">
        <v>44358</v>
      </c>
      <c r="D477" s="23">
        <v>44348</v>
      </c>
      <c r="E477" s="24">
        <v>190</v>
      </c>
      <c r="F477" s="25">
        <v>0.29166666666666669</v>
      </c>
      <c r="G477" s="24">
        <v>250</v>
      </c>
      <c r="H477" s="25">
        <v>0.3263888888888889</v>
      </c>
      <c r="I477" s="1">
        <v>90</v>
      </c>
      <c r="J477" s="7">
        <v>0.35416666666666669</v>
      </c>
      <c r="K477" s="1"/>
      <c r="L477" s="7"/>
      <c r="M477" s="24"/>
      <c r="N477" s="25"/>
      <c r="O477" s="24"/>
      <c r="P477" s="25"/>
      <c r="Q477" s="24"/>
      <c r="R477" s="24"/>
      <c r="S477" s="24"/>
      <c r="T477" s="24"/>
      <c r="U477" s="24"/>
      <c r="V477" s="24"/>
      <c r="W477" s="1" t="s">
        <v>88</v>
      </c>
      <c r="X477" s="1" t="s">
        <v>84</v>
      </c>
    </row>
    <row r="478" spans="1:24" x14ac:dyDescent="0.25">
      <c r="A478">
        <v>4</v>
      </c>
      <c r="B478" s="1" t="s">
        <v>82</v>
      </c>
      <c r="C478" s="49">
        <v>44359</v>
      </c>
      <c r="D478" s="23">
        <v>44348</v>
      </c>
      <c r="E478" s="24">
        <v>195</v>
      </c>
      <c r="F478" s="25">
        <v>0.35416666666666669</v>
      </c>
      <c r="G478" s="24">
        <v>255</v>
      </c>
      <c r="H478" s="25">
        <v>0.3125</v>
      </c>
      <c r="I478" s="1">
        <v>100</v>
      </c>
      <c r="J478" s="7">
        <v>0.29166666666666669</v>
      </c>
      <c r="K478" s="1"/>
      <c r="L478" s="7"/>
      <c r="M478" s="24"/>
      <c r="N478" s="25"/>
      <c r="O478" s="24"/>
      <c r="P478" s="25"/>
      <c r="Q478" s="24"/>
      <c r="R478" s="24"/>
      <c r="S478" s="24"/>
      <c r="T478" s="24"/>
      <c r="U478" s="24"/>
      <c r="V478" s="24"/>
      <c r="W478" s="1" t="s">
        <v>89</v>
      </c>
      <c r="X478" s="1" t="s">
        <v>84</v>
      </c>
    </row>
    <row r="479" spans="1:24" x14ac:dyDescent="0.25">
      <c r="A479">
        <v>4</v>
      </c>
      <c r="B479" s="1" t="s">
        <v>82</v>
      </c>
      <c r="C479" s="49">
        <v>44362</v>
      </c>
      <c r="D479" s="23">
        <v>44348</v>
      </c>
      <c r="E479" s="24">
        <v>190</v>
      </c>
      <c r="F479" s="25">
        <v>0.29166666666666669</v>
      </c>
      <c r="G479" s="24">
        <v>245</v>
      </c>
      <c r="H479" s="25">
        <v>0.45833333333333331</v>
      </c>
      <c r="I479" s="1">
        <v>90</v>
      </c>
      <c r="J479" s="7">
        <v>0.3125</v>
      </c>
      <c r="K479" s="24"/>
      <c r="L479" s="25"/>
      <c r="M479" s="24"/>
      <c r="N479" s="25"/>
      <c r="O479" s="24"/>
      <c r="P479" s="25"/>
      <c r="Q479" s="24"/>
      <c r="R479" s="25"/>
      <c r="S479" s="24"/>
      <c r="T479" s="25"/>
      <c r="U479" s="24"/>
      <c r="V479" s="25"/>
      <c r="W479" s="1" t="s">
        <v>89</v>
      </c>
      <c r="X479" s="1" t="s">
        <v>84</v>
      </c>
    </row>
    <row r="480" spans="1:24" x14ac:dyDescent="0.25">
      <c r="A480">
        <v>4</v>
      </c>
      <c r="B480" s="1" t="s">
        <v>82</v>
      </c>
      <c r="C480" s="49">
        <v>44363</v>
      </c>
      <c r="D480" s="23">
        <v>44348</v>
      </c>
      <c r="E480" s="24">
        <v>190</v>
      </c>
      <c r="F480" s="25">
        <v>0.39583333333333331</v>
      </c>
      <c r="G480" s="24">
        <v>250</v>
      </c>
      <c r="H480" s="25">
        <v>0.375</v>
      </c>
      <c r="I480" s="24">
        <v>90</v>
      </c>
      <c r="J480" s="25">
        <v>0.375</v>
      </c>
      <c r="K480" s="24"/>
      <c r="L480" s="25"/>
      <c r="M480" s="24"/>
      <c r="N480" s="25"/>
      <c r="O480" s="24"/>
      <c r="P480" s="25"/>
      <c r="Q480" s="24"/>
      <c r="R480" s="25"/>
      <c r="S480" s="24"/>
      <c r="T480" s="25"/>
      <c r="U480" s="24"/>
      <c r="V480" s="25"/>
      <c r="W480" s="1" t="s">
        <v>90</v>
      </c>
      <c r="X480" s="1" t="s">
        <v>84</v>
      </c>
    </row>
    <row r="481" spans="1:24" x14ac:dyDescent="0.25">
      <c r="A481">
        <v>4</v>
      </c>
      <c r="B481" s="1" t="s">
        <v>82</v>
      </c>
      <c r="C481" s="49">
        <v>44364</v>
      </c>
      <c r="D481" s="23">
        <v>44348</v>
      </c>
      <c r="E481" s="24">
        <v>195</v>
      </c>
      <c r="F481" s="25">
        <v>0.29166666666666669</v>
      </c>
      <c r="G481" s="24">
        <v>250</v>
      </c>
      <c r="H481" s="25">
        <v>0.33333333333333331</v>
      </c>
      <c r="I481" s="24">
        <v>90</v>
      </c>
      <c r="J481" s="25">
        <v>0.41666666666666669</v>
      </c>
      <c r="K481" s="24"/>
      <c r="L481" s="25"/>
      <c r="M481" s="24"/>
      <c r="N481" s="25"/>
      <c r="O481" s="24"/>
      <c r="P481" s="25"/>
      <c r="Q481" s="24"/>
      <c r="R481" s="25"/>
      <c r="S481" s="24"/>
      <c r="T481" s="25"/>
      <c r="U481" s="24"/>
      <c r="V481" s="25"/>
      <c r="W481" s="1" t="s">
        <v>72</v>
      </c>
      <c r="X481" s="1" t="s">
        <v>84</v>
      </c>
    </row>
    <row r="482" spans="1:24" x14ac:dyDescent="0.25">
      <c r="A482">
        <v>4</v>
      </c>
      <c r="B482" s="1" t="s">
        <v>82</v>
      </c>
      <c r="C482" s="49">
        <v>44365</v>
      </c>
      <c r="D482" s="23">
        <v>44348</v>
      </c>
      <c r="E482" s="24">
        <v>195</v>
      </c>
      <c r="F482" s="25">
        <v>0.3125</v>
      </c>
      <c r="G482" s="24">
        <v>250</v>
      </c>
      <c r="H482" s="25">
        <v>0.39583333333333331</v>
      </c>
      <c r="I482" s="24">
        <v>90</v>
      </c>
      <c r="J482" s="25">
        <v>0.30555555555555552</v>
      </c>
      <c r="K482" s="24"/>
      <c r="L482" s="25"/>
      <c r="M482" s="24"/>
      <c r="N482" s="25"/>
      <c r="O482" s="24"/>
      <c r="P482" s="25"/>
      <c r="Q482" s="24"/>
      <c r="R482" s="25"/>
      <c r="S482" s="24"/>
      <c r="T482" s="25"/>
      <c r="U482" s="24"/>
      <c r="V482" s="25"/>
      <c r="W482" s="1" t="s">
        <v>72</v>
      </c>
      <c r="X482" s="1" t="s">
        <v>84</v>
      </c>
    </row>
    <row r="483" spans="1:24" x14ac:dyDescent="0.25">
      <c r="A483">
        <v>4</v>
      </c>
      <c r="B483" s="1" t="s">
        <v>82</v>
      </c>
      <c r="C483" s="49">
        <v>44366</v>
      </c>
      <c r="D483" s="23">
        <v>44348</v>
      </c>
      <c r="E483" s="24">
        <v>195</v>
      </c>
      <c r="F483" s="25">
        <v>0.29166666666666669</v>
      </c>
      <c r="G483" s="24">
        <v>250</v>
      </c>
      <c r="H483" s="25">
        <v>0.5</v>
      </c>
      <c r="I483" s="24">
        <v>88</v>
      </c>
      <c r="J483" s="25">
        <v>0.33333333333333331</v>
      </c>
      <c r="K483" s="24"/>
      <c r="L483" s="25"/>
      <c r="M483" s="24"/>
      <c r="N483" s="25"/>
      <c r="O483" s="24"/>
      <c r="P483" s="25"/>
      <c r="Q483" s="24"/>
      <c r="R483" s="25"/>
      <c r="S483" s="24"/>
      <c r="T483" s="25"/>
      <c r="U483" s="24"/>
      <c r="V483" s="25"/>
      <c r="W483" s="1" t="s">
        <v>72</v>
      </c>
      <c r="X483" s="1" t="s">
        <v>84</v>
      </c>
    </row>
    <row r="484" spans="1:24" x14ac:dyDescent="0.25">
      <c r="A484">
        <v>4</v>
      </c>
      <c r="B484" s="1" t="s">
        <v>82</v>
      </c>
      <c r="C484" s="49">
        <v>44368</v>
      </c>
      <c r="D484" s="23">
        <v>44348</v>
      </c>
      <c r="E484" s="24">
        <v>190</v>
      </c>
      <c r="F484" s="25">
        <v>0.29166666666666669</v>
      </c>
      <c r="G484" s="24">
        <v>240</v>
      </c>
      <c r="H484" s="25">
        <v>0.5</v>
      </c>
      <c r="I484" s="24">
        <v>90</v>
      </c>
      <c r="J484" s="25">
        <v>0.30208333333333331</v>
      </c>
      <c r="K484" s="24"/>
      <c r="L484" s="25"/>
      <c r="M484" s="24"/>
      <c r="N484" s="25"/>
      <c r="O484" s="24"/>
      <c r="P484" s="25"/>
      <c r="Q484" s="24"/>
      <c r="R484" s="25"/>
      <c r="S484" s="24"/>
      <c r="T484" s="25"/>
      <c r="U484" s="24"/>
      <c r="V484" s="25"/>
      <c r="W484" s="1" t="s">
        <v>91</v>
      </c>
      <c r="X484" s="1" t="s">
        <v>84</v>
      </c>
    </row>
    <row r="485" spans="1:24" x14ac:dyDescent="0.25">
      <c r="A485">
        <v>4</v>
      </c>
      <c r="B485" s="1" t="s">
        <v>82</v>
      </c>
      <c r="C485" s="49">
        <v>44369</v>
      </c>
      <c r="D485" s="23">
        <v>44348</v>
      </c>
      <c r="E485" s="24">
        <v>195</v>
      </c>
      <c r="F485" s="25">
        <v>0.29166666666666669</v>
      </c>
      <c r="G485" s="24">
        <v>250</v>
      </c>
      <c r="H485" s="25">
        <v>0.3125</v>
      </c>
      <c r="I485" s="24">
        <v>90</v>
      </c>
      <c r="J485" s="25">
        <v>0.375</v>
      </c>
      <c r="K485" s="24"/>
      <c r="L485" s="25"/>
      <c r="M485" s="24"/>
      <c r="N485" s="25"/>
      <c r="O485" s="24"/>
      <c r="P485" s="25"/>
      <c r="Q485" s="24"/>
      <c r="R485" s="25"/>
      <c r="S485" s="24"/>
      <c r="T485" s="25"/>
      <c r="U485" s="24"/>
      <c r="V485" s="25"/>
      <c r="W485" s="1" t="s">
        <v>92</v>
      </c>
      <c r="X485" s="1" t="s">
        <v>84</v>
      </c>
    </row>
    <row r="486" spans="1:24" x14ac:dyDescent="0.25">
      <c r="A486">
        <v>4</v>
      </c>
      <c r="B486" s="1" t="s">
        <v>82</v>
      </c>
      <c r="C486" s="49">
        <v>44370</v>
      </c>
      <c r="D486" s="23">
        <v>44348</v>
      </c>
      <c r="E486" s="24">
        <v>195</v>
      </c>
      <c r="F486" s="25">
        <v>0.29166666666666669</v>
      </c>
      <c r="G486" s="24">
        <v>250</v>
      </c>
      <c r="H486" s="25">
        <v>0.30208333333333331</v>
      </c>
      <c r="I486" s="24">
        <v>90</v>
      </c>
      <c r="J486" s="25">
        <v>0.41666666666666669</v>
      </c>
      <c r="K486" s="24"/>
      <c r="L486" s="25"/>
      <c r="M486" s="24"/>
      <c r="N486" s="25"/>
      <c r="O486" s="24"/>
      <c r="P486" s="25"/>
      <c r="Q486" s="24"/>
      <c r="R486" s="25"/>
      <c r="S486" s="24"/>
      <c r="T486" s="25"/>
      <c r="U486" s="24"/>
      <c r="V486" s="25"/>
      <c r="W486" s="1" t="s">
        <v>93</v>
      </c>
      <c r="X486" s="1" t="s">
        <v>84</v>
      </c>
    </row>
    <row r="487" spans="1:24" x14ac:dyDescent="0.25">
      <c r="A487">
        <v>4</v>
      </c>
      <c r="B487" s="1" t="s">
        <v>82</v>
      </c>
      <c r="C487" s="49">
        <v>44371</v>
      </c>
      <c r="D487" s="23">
        <v>44348</v>
      </c>
      <c r="E487" s="24">
        <v>195</v>
      </c>
      <c r="F487" s="25">
        <v>0.30555555555555552</v>
      </c>
      <c r="G487" s="24">
        <v>250</v>
      </c>
      <c r="H487" s="25">
        <v>0.30208333333333331</v>
      </c>
      <c r="I487" s="24">
        <v>90</v>
      </c>
      <c r="J487" s="25">
        <v>0.29166666666666669</v>
      </c>
      <c r="K487" s="24"/>
      <c r="L487" s="25"/>
      <c r="M487" s="24"/>
      <c r="N487" s="25"/>
      <c r="O487" s="24"/>
      <c r="P487" s="25"/>
      <c r="Q487" s="24"/>
      <c r="R487" s="25"/>
      <c r="S487" s="24"/>
      <c r="T487" s="25"/>
      <c r="U487" s="24"/>
      <c r="V487" s="25"/>
      <c r="W487" s="1" t="s">
        <v>94</v>
      </c>
      <c r="X487" s="1" t="s">
        <v>84</v>
      </c>
    </row>
    <row r="488" spans="1:24" x14ac:dyDescent="0.25">
      <c r="A488">
        <v>4</v>
      </c>
      <c r="B488" s="1" t="s">
        <v>82</v>
      </c>
      <c r="C488" s="49">
        <v>44372</v>
      </c>
      <c r="D488" s="23">
        <v>44348</v>
      </c>
      <c r="E488" s="24">
        <v>195</v>
      </c>
      <c r="F488" s="25">
        <v>0.33333333333333331</v>
      </c>
      <c r="G488" s="24">
        <v>250</v>
      </c>
      <c r="H488" s="25">
        <v>0.3263888888888889</v>
      </c>
      <c r="I488" s="24">
        <v>90</v>
      </c>
      <c r="J488" s="25">
        <v>0.29166666666666669</v>
      </c>
      <c r="K488" s="24"/>
      <c r="L488" s="25"/>
      <c r="M488" s="24"/>
      <c r="N488" s="25"/>
      <c r="O488" s="24"/>
      <c r="P488" s="25"/>
      <c r="Q488" s="24"/>
      <c r="R488" s="25"/>
      <c r="S488" s="24"/>
      <c r="T488" s="25"/>
      <c r="U488" s="24"/>
      <c r="V488" s="25"/>
      <c r="W488" s="1" t="s">
        <v>95</v>
      </c>
      <c r="X488" s="1" t="s">
        <v>84</v>
      </c>
    </row>
    <row r="489" spans="1:24" x14ac:dyDescent="0.25">
      <c r="A489">
        <v>4</v>
      </c>
      <c r="B489" s="1" t="s">
        <v>82</v>
      </c>
      <c r="C489" s="49">
        <v>44373</v>
      </c>
      <c r="D489" s="23">
        <v>44348</v>
      </c>
      <c r="E489" s="24">
        <v>190</v>
      </c>
      <c r="F489" s="25">
        <v>0.375</v>
      </c>
      <c r="G489" s="24">
        <v>250</v>
      </c>
      <c r="H489" s="25">
        <v>0.38541666666666669</v>
      </c>
      <c r="I489" s="24">
        <v>90</v>
      </c>
      <c r="J489" s="25">
        <v>0.33333333333333331</v>
      </c>
      <c r="K489" s="24"/>
      <c r="L489" s="25"/>
      <c r="M489" s="24"/>
      <c r="N489" s="25"/>
      <c r="O489" s="24"/>
      <c r="P489" s="25"/>
      <c r="Q489" s="24"/>
      <c r="R489" s="25"/>
      <c r="S489" s="24"/>
      <c r="T489" s="25"/>
      <c r="U489" s="24"/>
      <c r="V489" s="25"/>
      <c r="W489" s="1" t="s">
        <v>96</v>
      </c>
      <c r="X489" s="1" t="s">
        <v>84</v>
      </c>
    </row>
    <row r="490" spans="1:24" x14ac:dyDescent="0.25">
      <c r="A490">
        <v>4</v>
      </c>
      <c r="B490" s="1" t="s">
        <v>82</v>
      </c>
      <c r="C490" s="49">
        <v>44375</v>
      </c>
      <c r="D490" s="23">
        <v>44348</v>
      </c>
      <c r="E490" s="24">
        <v>195</v>
      </c>
      <c r="F490" s="25">
        <v>0.29166666666666669</v>
      </c>
      <c r="G490" s="24">
        <v>250</v>
      </c>
      <c r="H490" s="25">
        <v>0.28125</v>
      </c>
      <c r="I490" s="24">
        <v>90</v>
      </c>
      <c r="J490" s="25">
        <v>0.35416666666666669</v>
      </c>
      <c r="K490" s="24"/>
      <c r="L490" s="25"/>
      <c r="M490" s="24"/>
      <c r="N490" s="25"/>
      <c r="O490" s="24"/>
      <c r="P490" s="25"/>
      <c r="Q490" s="24"/>
      <c r="R490" s="25"/>
      <c r="S490" s="24"/>
      <c r="T490" s="25"/>
      <c r="U490" s="24"/>
      <c r="V490" s="25"/>
      <c r="W490" s="1" t="s">
        <v>97</v>
      </c>
      <c r="X490" s="1" t="s">
        <v>84</v>
      </c>
    </row>
    <row r="491" spans="1:24" x14ac:dyDescent="0.25">
      <c r="A491">
        <v>4</v>
      </c>
      <c r="B491" s="1" t="s">
        <v>82</v>
      </c>
      <c r="C491" s="49">
        <v>44376</v>
      </c>
      <c r="D491" s="23">
        <v>44348</v>
      </c>
      <c r="E491" s="24">
        <v>195</v>
      </c>
      <c r="F491" s="25">
        <v>0.41666666666666669</v>
      </c>
      <c r="G491" s="24">
        <v>245</v>
      </c>
      <c r="H491" s="25">
        <v>0.39583333333333331</v>
      </c>
      <c r="I491" s="24">
        <v>90</v>
      </c>
      <c r="J491" s="25">
        <v>0.32291666666666669</v>
      </c>
      <c r="K491" s="24"/>
      <c r="L491" s="25"/>
      <c r="M491" s="24"/>
      <c r="N491" s="25"/>
      <c r="O491" s="24"/>
      <c r="P491" s="25"/>
      <c r="Q491" s="24"/>
      <c r="R491" s="25"/>
      <c r="S491" s="24"/>
      <c r="T491" s="25"/>
      <c r="U491" s="24"/>
      <c r="V491" s="25"/>
      <c r="W491" s="1" t="s">
        <v>98</v>
      </c>
      <c r="X491" s="1" t="s">
        <v>84</v>
      </c>
    </row>
    <row r="492" spans="1:24" x14ac:dyDescent="0.25">
      <c r="A492">
        <v>4</v>
      </c>
      <c r="B492" s="1" t="s">
        <v>82</v>
      </c>
      <c r="C492" s="49">
        <v>44377</v>
      </c>
      <c r="D492" s="23">
        <v>44348</v>
      </c>
      <c r="E492" s="24">
        <v>195</v>
      </c>
      <c r="F492" s="25">
        <v>0.3125</v>
      </c>
      <c r="G492" s="24">
        <v>250</v>
      </c>
      <c r="H492" s="25">
        <v>0.30208333333333331</v>
      </c>
      <c r="I492" s="24">
        <v>88</v>
      </c>
      <c r="J492" s="25">
        <v>0.36458333333333331</v>
      </c>
      <c r="K492" s="24"/>
      <c r="L492" s="25"/>
      <c r="M492" s="24"/>
      <c r="N492" s="25"/>
      <c r="O492" s="24"/>
      <c r="P492" s="25"/>
      <c r="Q492" s="24"/>
      <c r="R492" s="25"/>
      <c r="S492" s="24"/>
      <c r="T492" s="25"/>
      <c r="U492" s="24"/>
      <c r="V492" s="25"/>
      <c r="W492" s="1" t="s">
        <v>72</v>
      </c>
      <c r="X492" s="1" t="s">
        <v>84</v>
      </c>
    </row>
    <row r="493" spans="1:24" x14ac:dyDescent="0.25">
      <c r="A493">
        <v>4</v>
      </c>
      <c r="B493" s="1" t="s">
        <v>82</v>
      </c>
      <c r="C493" s="49">
        <v>44378</v>
      </c>
      <c r="D493" s="23">
        <v>44378</v>
      </c>
      <c r="E493" s="24">
        <v>195</v>
      </c>
      <c r="F493" s="25">
        <v>0.28125</v>
      </c>
      <c r="G493" s="24">
        <v>250</v>
      </c>
      <c r="H493" s="25">
        <v>0.3125</v>
      </c>
      <c r="I493" s="24">
        <v>90</v>
      </c>
      <c r="J493" s="25">
        <v>0.45833333333333331</v>
      </c>
      <c r="K493" s="24"/>
      <c r="L493" s="25"/>
      <c r="M493" s="24"/>
      <c r="N493" s="25"/>
      <c r="O493" s="24"/>
      <c r="P493" s="25"/>
      <c r="Q493" s="24"/>
      <c r="R493" s="25"/>
      <c r="S493" s="24"/>
      <c r="T493" s="25"/>
      <c r="U493" s="24"/>
      <c r="V493" s="25"/>
      <c r="W493" s="1" t="s">
        <v>86</v>
      </c>
      <c r="X493" s="1" t="s">
        <v>84</v>
      </c>
    </row>
    <row r="494" spans="1:24" x14ac:dyDescent="0.25">
      <c r="A494">
        <v>4</v>
      </c>
      <c r="B494" s="1" t="s">
        <v>82</v>
      </c>
      <c r="C494" s="49">
        <v>44379</v>
      </c>
      <c r="D494" s="23">
        <v>44378</v>
      </c>
      <c r="E494" s="24">
        <v>195</v>
      </c>
      <c r="F494" s="25">
        <v>0.3125</v>
      </c>
      <c r="G494" s="24">
        <v>250</v>
      </c>
      <c r="H494" s="25">
        <v>0.30208333333333331</v>
      </c>
      <c r="I494" s="24">
        <v>90</v>
      </c>
      <c r="J494" s="25">
        <v>0.33333333333333331</v>
      </c>
      <c r="K494" s="24"/>
      <c r="L494" s="25"/>
      <c r="M494" s="24"/>
      <c r="N494" s="25"/>
      <c r="O494" s="24"/>
      <c r="P494" s="25"/>
      <c r="Q494" s="24"/>
      <c r="R494" s="25"/>
      <c r="S494" s="24"/>
      <c r="T494" s="25"/>
      <c r="U494" s="24"/>
      <c r="V494" s="25"/>
      <c r="W494" s="1" t="s">
        <v>99</v>
      </c>
      <c r="X494" s="1" t="s">
        <v>84</v>
      </c>
    </row>
    <row r="495" spans="1:24" x14ac:dyDescent="0.25">
      <c r="A495">
        <v>4</v>
      </c>
      <c r="B495" s="1" t="s">
        <v>82</v>
      </c>
      <c r="C495" s="49">
        <v>44380</v>
      </c>
      <c r="D495" s="23">
        <v>44378</v>
      </c>
      <c r="E495" s="24">
        <v>195</v>
      </c>
      <c r="F495" s="25">
        <v>0.38541666666666669</v>
      </c>
      <c r="G495" s="24">
        <v>250</v>
      </c>
      <c r="H495" s="25">
        <v>0.375</v>
      </c>
      <c r="I495" s="24">
        <v>90</v>
      </c>
      <c r="J495" s="25">
        <v>0.28125</v>
      </c>
      <c r="K495" s="24"/>
      <c r="L495" s="25"/>
      <c r="M495" s="25"/>
      <c r="N495" s="25"/>
      <c r="O495" s="25"/>
      <c r="P495" s="25"/>
      <c r="Q495" s="24"/>
      <c r="R495" s="1"/>
      <c r="S495" s="1"/>
      <c r="T495" s="1"/>
      <c r="U495" s="1"/>
      <c r="V495" s="1"/>
      <c r="W495" s="1" t="s">
        <v>62</v>
      </c>
      <c r="X495" s="1" t="s">
        <v>100</v>
      </c>
    </row>
    <row r="496" spans="1:24" x14ac:dyDescent="0.25">
      <c r="A496">
        <v>4</v>
      </c>
      <c r="B496" s="1" t="s">
        <v>82</v>
      </c>
      <c r="C496" s="49">
        <v>44382</v>
      </c>
      <c r="D496" s="23">
        <v>44378</v>
      </c>
      <c r="E496" s="24">
        <v>190</v>
      </c>
      <c r="F496" s="25">
        <v>0.28472222222222221</v>
      </c>
      <c r="G496" s="24">
        <v>250</v>
      </c>
      <c r="H496" s="25">
        <v>0.28125</v>
      </c>
      <c r="I496" s="24">
        <v>90</v>
      </c>
      <c r="J496" s="25">
        <v>0.45833333333333331</v>
      </c>
      <c r="K496" s="24"/>
      <c r="L496" s="25"/>
      <c r="M496" s="25"/>
      <c r="N496" s="25"/>
      <c r="O496" s="25"/>
      <c r="P496" s="25"/>
      <c r="Q496" s="24"/>
      <c r="R496" s="1"/>
      <c r="S496" s="1"/>
      <c r="T496" s="1"/>
      <c r="U496" s="1"/>
      <c r="V496" s="1"/>
      <c r="W496" s="1" t="s">
        <v>62</v>
      </c>
      <c r="X496" s="1" t="s">
        <v>100</v>
      </c>
    </row>
    <row r="497" spans="1:24" x14ac:dyDescent="0.25">
      <c r="A497">
        <v>4</v>
      </c>
      <c r="B497" s="1" t="s">
        <v>82</v>
      </c>
      <c r="C497" s="49">
        <v>44384</v>
      </c>
      <c r="D497" s="23">
        <v>44378</v>
      </c>
      <c r="E497" s="24">
        <v>195</v>
      </c>
      <c r="F497" s="25">
        <v>0.35416666666666669</v>
      </c>
      <c r="G497" s="24">
        <v>256</v>
      </c>
      <c r="H497" s="25">
        <v>0.30208333333333331</v>
      </c>
      <c r="I497" s="24">
        <v>90</v>
      </c>
      <c r="J497" s="25">
        <v>0.29166666666666669</v>
      </c>
      <c r="K497" s="24"/>
      <c r="L497" s="25"/>
      <c r="M497" s="25"/>
      <c r="N497" s="25"/>
      <c r="O497" s="25"/>
      <c r="P497" s="25"/>
      <c r="Q497" s="24"/>
      <c r="R497" s="1"/>
      <c r="S497" s="1"/>
      <c r="T497" s="1"/>
      <c r="U497" s="1"/>
      <c r="V497" s="1"/>
      <c r="W497" s="1" t="s">
        <v>62</v>
      </c>
      <c r="X497" s="1" t="s">
        <v>100</v>
      </c>
    </row>
    <row r="498" spans="1:24" x14ac:dyDescent="0.25">
      <c r="A498">
        <v>4</v>
      </c>
      <c r="B498" s="1" t="s">
        <v>82</v>
      </c>
      <c r="C498" s="49">
        <v>44385</v>
      </c>
      <c r="D498" s="23">
        <v>44378</v>
      </c>
      <c r="E498" s="24">
        <v>195</v>
      </c>
      <c r="F498" s="25">
        <v>0.29166666666666669</v>
      </c>
      <c r="G498" s="24">
        <v>250</v>
      </c>
      <c r="H498" s="25">
        <v>0.3298611111111111</v>
      </c>
      <c r="I498" s="24">
        <v>90</v>
      </c>
      <c r="J498" s="25">
        <v>0.375</v>
      </c>
      <c r="K498" s="24"/>
      <c r="L498" s="25"/>
      <c r="M498" s="25"/>
      <c r="N498" s="25"/>
      <c r="O498" s="25"/>
      <c r="P498" s="25"/>
      <c r="Q498" s="24"/>
      <c r="R498" s="1"/>
      <c r="S498" s="1"/>
      <c r="T498" s="1"/>
      <c r="U498" s="1"/>
      <c r="V498" s="1"/>
      <c r="W498" s="1" t="s">
        <v>101</v>
      </c>
      <c r="X498" s="1" t="s">
        <v>100</v>
      </c>
    </row>
    <row r="499" spans="1:24" x14ac:dyDescent="0.25">
      <c r="A499">
        <v>4</v>
      </c>
      <c r="B499" s="1" t="s">
        <v>82</v>
      </c>
      <c r="C499" s="49">
        <v>44386</v>
      </c>
      <c r="D499" s="23">
        <v>44378</v>
      </c>
      <c r="E499" s="24">
        <v>195</v>
      </c>
      <c r="F499" s="25">
        <v>0.30208333333333331</v>
      </c>
      <c r="G499" s="24">
        <v>250</v>
      </c>
      <c r="H499" s="25">
        <v>0.2986111111111111</v>
      </c>
      <c r="I499" s="24">
        <v>90</v>
      </c>
      <c r="J499" s="25">
        <v>0.41666666666666669</v>
      </c>
      <c r="K499" s="24"/>
      <c r="L499" s="25"/>
      <c r="M499" s="25"/>
      <c r="N499" s="25"/>
      <c r="O499" s="25"/>
      <c r="P499" s="25"/>
      <c r="Q499" s="24"/>
      <c r="R499" s="1"/>
      <c r="S499" s="1"/>
      <c r="T499" s="1"/>
      <c r="U499" s="1"/>
      <c r="V499" s="1"/>
      <c r="W499" s="1" t="s">
        <v>102</v>
      </c>
      <c r="X499" s="1" t="s">
        <v>100</v>
      </c>
    </row>
    <row r="500" spans="1:24" x14ac:dyDescent="0.25">
      <c r="A500">
        <v>4</v>
      </c>
      <c r="B500" s="1" t="s">
        <v>82</v>
      </c>
      <c r="C500" s="49">
        <v>44387</v>
      </c>
      <c r="D500" s="23">
        <v>44378</v>
      </c>
      <c r="E500" s="24">
        <v>190</v>
      </c>
      <c r="F500" s="25">
        <v>0.3125</v>
      </c>
      <c r="G500" s="24">
        <v>250</v>
      </c>
      <c r="H500" s="25">
        <v>0.41666666666666669</v>
      </c>
      <c r="I500" s="24">
        <v>90</v>
      </c>
      <c r="J500" s="25">
        <v>0.46875</v>
      </c>
      <c r="K500" s="24"/>
      <c r="L500" s="25"/>
      <c r="M500" s="25"/>
      <c r="N500" s="25"/>
      <c r="O500" s="25"/>
      <c r="P500" s="25"/>
      <c r="Q500" s="24"/>
      <c r="R500" s="1"/>
      <c r="S500" s="1"/>
      <c r="T500" s="1"/>
      <c r="U500" s="1"/>
      <c r="V500" s="1"/>
      <c r="W500" s="1" t="s">
        <v>62</v>
      </c>
      <c r="X500" s="1" t="s">
        <v>100</v>
      </c>
    </row>
    <row r="501" spans="1:24" x14ac:dyDescent="0.25">
      <c r="A501">
        <v>4</v>
      </c>
      <c r="B501" s="1" t="s">
        <v>82</v>
      </c>
      <c r="C501" s="49">
        <v>44389</v>
      </c>
      <c r="D501" s="23">
        <v>44378</v>
      </c>
      <c r="E501" s="24">
        <v>195</v>
      </c>
      <c r="F501" s="25">
        <v>0.3125</v>
      </c>
      <c r="G501" s="24">
        <v>238</v>
      </c>
      <c r="H501" s="25">
        <v>0.4375</v>
      </c>
      <c r="I501" s="24">
        <v>78</v>
      </c>
      <c r="J501" s="25">
        <v>0.46875</v>
      </c>
      <c r="K501" s="24"/>
      <c r="L501" s="25"/>
      <c r="M501" s="25"/>
      <c r="N501" s="25"/>
      <c r="O501" s="25"/>
      <c r="P501" s="25"/>
      <c r="Q501" s="24"/>
      <c r="R501" s="1"/>
      <c r="S501" s="1"/>
      <c r="T501" s="1"/>
      <c r="U501" s="1"/>
      <c r="V501" s="1"/>
      <c r="W501" s="1" t="s">
        <v>103</v>
      </c>
      <c r="X501" s="1" t="s">
        <v>100</v>
      </c>
    </row>
    <row r="502" spans="1:24" x14ac:dyDescent="0.25">
      <c r="A502">
        <v>4</v>
      </c>
      <c r="B502" s="1" t="s">
        <v>82</v>
      </c>
      <c r="C502" s="49">
        <v>44390</v>
      </c>
      <c r="D502" s="23">
        <v>44378</v>
      </c>
      <c r="E502" s="24">
        <v>190</v>
      </c>
      <c r="F502" s="25">
        <v>0.2951388888888889</v>
      </c>
      <c r="G502" s="24">
        <v>238</v>
      </c>
      <c r="H502" s="25">
        <v>0.29166666666666669</v>
      </c>
      <c r="I502" s="24">
        <v>78</v>
      </c>
      <c r="J502" s="25">
        <v>0.30208333333333331</v>
      </c>
      <c r="K502" s="24"/>
      <c r="L502" s="25"/>
      <c r="M502" s="25"/>
      <c r="N502" s="25"/>
      <c r="O502" s="25"/>
      <c r="P502" s="25"/>
      <c r="Q502" s="24"/>
      <c r="R502" s="1"/>
      <c r="S502" s="1"/>
      <c r="T502" s="1"/>
      <c r="U502" s="1"/>
      <c r="V502" s="1"/>
      <c r="W502" s="1" t="s">
        <v>75</v>
      </c>
      <c r="X502" s="1" t="s">
        <v>100</v>
      </c>
    </row>
    <row r="503" spans="1:24" x14ac:dyDescent="0.25">
      <c r="A503">
        <v>4</v>
      </c>
      <c r="B503" s="1" t="s">
        <v>82</v>
      </c>
      <c r="C503" s="49">
        <v>44391</v>
      </c>
      <c r="D503" s="23">
        <v>44378</v>
      </c>
      <c r="E503" s="24">
        <v>195</v>
      </c>
      <c r="F503" s="25">
        <v>0.30555555555555552</v>
      </c>
      <c r="G503" s="24">
        <v>240</v>
      </c>
      <c r="H503" s="25">
        <v>0.30208333333333331</v>
      </c>
      <c r="I503" s="24">
        <v>80</v>
      </c>
      <c r="J503" s="25">
        <v>0.33333333333333331</v>
      </c>
      <c r="K503" s="24"/>
      <c r="L503" s="25"/>
      <c r="M503" s="25"/>
      <c r="N503" s="25"/>
      <c r="O503" s="25"/>
      <c r="P503" s="25"/>
      <c r="Q503" s="24"/>
      <c r="R503" s="1"/>
      <c r="S503" s="1"/>
      <c r="T503" s="1"/>
      <c r="U503" s="1"/>
      <c r="V503" s="1"/>
      <c r="W503" s="1" t="s">
        <v>104</v>
      </c>
      <c r="X503" s="1" t="s">
        <v>100</v>
      </c>
    </row>
    <row r="504" spans="1:24" x14ac:dyDescent="0.25">
      <c r="A504">
        <v>4</v>
      </c>
      <c r="B504" s="1" t="s">
        <v>82</v>
      </c>
      <c r="C504" s="49">
        <v>44392</v>
      </c>
      <c r="D504" s="23">
        <v>44378</v>
      </c>
      <c r="E504" s="24">
        <v>195</v>
      </c>
      <c r="F504" s="25">
        <v>0.30208333333333331</v>
      </c>
      <c r="G504" s="24">
        <v>250</v>
      </c>
      <c r="H504" s="25">
        <v>0.29166666666666669</v>
      </c>
      <c r="I504" s="24">
        <v>90</v>
      </c>
      <c r="J504" s="25">
        <v>0.41666666666666669</v>
      </c>
      <c r="K504" s="24"/>
      <c r="L504" s="25"/>
      <c r="M504" s="25"/>
      <c r="N504" s="25"/>
      <c r="O504" s="25"/>
      <c r="P504" s="25"/>
      <c r="Q504" s="24"/>
      <c r="R504" s="1"/>
      <c r="S504" s="1"/>
      <c r="T504" s="1"/>
      <c r="U504" s="1"/>
      <c r="V504" s="1"/>
      <c r="W504" s="1" t="s">
        <v>72</v>
      </c>
      <c r="X504" s="1" t="s">
        <v>84</v>
      </c>
    </row>
    <row r="505" spans="1:24" x14ac:dyDescent="0.25">
      <c r="A505">
        <v>4</v>
      </c>
      <c r="B505" s="1" t="s">
        <v>82</v>
      </c>
      <c r="C505" s="49">
        <v>44393</v>
      </c>
      <c r="D505" s="23">
        <v>44378</v>
      </c>
      <c r="E505" s="24">
        <v>195</v>
      </c>
      <c r="F505" s="25">
        <v>0.30555555555555552</v>
      </c>
      <c r="G505" s="24">
        <v>250</v>
      </c>
      <c r="H505" s="25">
        <v>0.30208333333333331</v>
      </c>
      <c r="I505" s="24">
        <v>90</v>
      </c>
      <c r="J505" s="25">
        <v>0.35416666666666669</v>
      </c>
      <c r="K505" s="24"/>
      <c r="L505" s="25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 t="s">
        <v>62</v>
      </c>
      <c r="X505" s="1" t="s">
        <v>84</v>
      </c>
    </row>
    <row r="506" spans="1:24" x14ac:dyDescent="0.25">
      <c r="A506">
        <v>4</v>
      </c>
      <c r="B506" s="1" t="s">
        <v>82</v>
      </c>
      <c r="C506" s="49">
        <v>44394</v>
      </c>
      <c r="D506" s="23">
        <v>44378</v>
      </c>
      <c r="E506" s="24">
        <v>190</v>
      </c>
      <c r="F506" s="25">
        <v>0.33333333333333331</v>
      </c>
      <c r="G506" s="24">
        <v>250</v>
      </c>
      <c r="H506" s="25">
        <v>0.3263888888888889</v>
      </c>
      <c r="I506" s="24">
        <v>90</v>
      </c>
      <c r="J506" s="25">
        <v>0.375</v>
      </c>
      <c r="K506" s="24"/>
      <c r="L506" s="25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 t="s">
        <v>105</v>
      </c>
      <c r="X506" s="1" t="s">
        <v>100</v>
      </c>
    </row>
    <row r="507" spans="1:24" x14ac:dyDescent="0.25">
      <c r="A507">
        <v>4</v>
      </c>
      <c r="B507" s="1" t="s">
        <v>82</v>
      </c>
      <c r="C507" s="49">
        <v>44396</v>
      </c>
      <c r="D507" s="23">
        <v>44378</v>
      </c>
      <c r="E507" s="24">
        <v>190</v>
      </c>
      <c r="F507" s="25">
        <v>0.33333333333333331</v>
      </c>
      <c r="G507" s="24">
        <v>250</v>
      </c>
      <c r="H507" s="25">
        <v>0.31944444444444448</v>
      </c>
      <c r="I507" s="24">
        <v>90</v>
      </c>
      <c r="J507" s="25">
        <v>0.41666666666666669</v>
      </c>
      <c r="K507" s="24"/>
      <c r="L507" s="25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 t="s">
        <v>94</v>
      </c>
      <c r="X507" s="1" t="s">
        <v>84</v>
      </c>
    </row>
    <row r="508" spans="1:24" x14ac:dyDescent="0.25">
      <c r="A508">
        <v>4</v>
      </c>
      <c r="B508" s="1" t="s">
        <v>82</v>
      </c>
      <c r="C508" s="49">
        <v>44398</v>
      </c>
      <c r="D508" s="23">
        <v>44378</v>
      </c>
      <c r="E508" s="52">
        <v>195</v>
      </c>
      <c r="F508" s="53">
        <v>0.33333333333333331</v>
      </c>
      <c r="G508" s="52">
        <v>250</v>
      </c>
      <c r="H508" s="53">
        <v>0.31944444444444448</v>
      </c>
      <c r="I508" s="52">
        <v>90</v>
      </c>
      <c r="J508" s="53">
        <v>0.39583333333333331</v>
      </c>
      <c r="K508" s="52"/>
      <c r="L508" s="53"/>
      <c r="M508" s="52"/>
      <c r="N508" s="53"/>
      <c r="O508" s="52"/>
      <c r="P508" s="53"/>
      <c r="Q508" s="52"/>
      <c r="R508" s="53"/>
      <c r="S508" s="1"/>
      <c r="T508" s="7"/>
      <c r="U508" s="1"/>
      <c r="V508" s="7"/>
      <c r="W508" s="1" t="s">
        <v>106</v>
      </c>
      <c r="X508" s="1" t="s">
        <v>100</v>
      </c>
    </row>
    <row r="509" spans="1:24" x14ac:dyDescent="0.25">
      <c r="A509">
        <v>4</v>
      </c>
      <c r="B509" s="1" t="s">
        <v>82</v>
      </c>
      <c r="C509" s="49">
        <v>44399</v>
      </c>
      <c r="D509" s="23">
        <v>44378</v>
      </c>
      <c r="E509" s="24">
        <v>190</v>
      </c>
      <c r="F509" s="25">
        <v>0.30208333333333331</v>
      </c>
      <c r="G509" s="24">
        <v>250</v>
      </c>
      <c r="H509" s="25">
        <v>0.29166666666666669</v>
      </c>
      <c r="I509" s="24">
        <v>90</v>
      </c>
      <c r="J509" s="25">
        <v>0.44444444444444442</v>
      </c>
      <c r="K509" s="24"/>
      <c r="L509" s="25"/>
      <c r="M509" s="24"/>
      <c r="N509" s="25"/>
      <c r="O509" s="24"/>
      <c r="P509" s="25"/>
      <c r="Q509" s="24"/>
      <c r="R509" s="25"/>
      <c r="S509" s="25"/>
      <c r="T509" s="25"/>
      <c r="U509" s="25"/>
      <c r="V509" s="25"/>
      <c r="W509" s="1" t="s">
        <v>93</v>
      </c>
      <c r="X509" s="1" t="s">
        <v>84</v>
      </c>
    </row>
    <row r="510" spans="1:24" x14ac:dyDescent="0.25">
      <c r="A510">
        <v>4</v>
      </c>
      <c r="B510" s="1" t="s">
        <v>82</v>
      </c>
      <c r="C510" s="49">
        <v>44400</v>
      </c>
      <c r="D510" s="23">
        <v>44378</v>
      </c>
      <c r="E510" s="27">
        <v>195</v>
      </c>
      <c r="F510" s="28">
        <v>0.31944444444444448</v>
      </c>
      <c r="G510" s="27">
        <v>250</v>
      </c>
      <c r="H510" s="28">
        <v>0.3125</v>
      </c>
      <c r="I510" s="27">
        <v>92</v>
      </c>
      <c r="J510" s="28">
        <v>0.375</v>
      </c>
      <c r="K510" s="27"/>
      <c r="L510" s="28"/>
      <c r="M510" s="27"/>
      <c r="N510" s="28"/>
      <c r="O510" s="27"/>
      <c r="P510" s="28"/>
      <c r="Q510" s="27"/>
      <c r="R510" s="28"/>
      <c r="S510" s="28"/>
      <c r="T510" s="28"/>
      <c r="U510" s="28"/>
      <c r="V510" s="28"/>
      <c r="W510" s="1" t="s">
        <v>107</v>
      </c>
      <c r="X510" s="1" t="s">
        <v>84</v>
      </c>
    </row>
    <row r="511" spans="1:24" x14ac:dyDescent="0.25">
      <c r="A511">
        <v>4</v>
      </c>
      <c r="B511" s="1" t="s">
        <v>82</v>
      </c>
      <c r="C511" s="49">
        <v>44401</v>
      </c>
      <c r="D511" s="23">
        <v>44378</v>
      </c>
      <c r="E511" s="27">
        <v>190</v>
      </c>
      <c r="F511" s="28"/>
      <c r="G511" s="27">
        <v>250</v>
      </c>
      <c r="H511" s="28"/>
      <c r="I511" s="27">
        <v>90</v>
      </c>
      <c r="J511" s="28"/>
      <c r="K511" s="27"/>
      <c r="L511" s="28"/>
      <c r="M511" s="27"/>
      <c r="N511" s="28"/>
      <c r="O511" s="27"/>
      <c r="P511" s="28"/>
      <c r="Q511" s="27"/>
      <c r="R511" s="28"/>
      <c r="S511" s="28"/>
      <c r="T511" s="28"/>
      <c r="U511" s="28"/>
      <c r="V511" s="28"/>
      <c r="W511" s="1" t="s">
        <v>108</v>
      </c>
      <c r="X511" s="1" t="s">
        <v>84</v>
      </c>
    </row>
    <row r="512" spans="1:24" x14ac:dyDescent="0.25">
      <c r="A512">
        <v>4</v>
      </c>
      <c r="B512" s="1" t="s">
        <v>82</v>
      </c>
      <c r="C512" s="49">
        <v>44403</v>
      </c>
      <c r="D512" s="23">
        <v>44378</v>
      </c>
      <c r="E512" s="24">
        <v>190</v>
      </c>
      <c r="F512" s="25">
        <v>0.32291666666666669</v>
      </c>
      <c r="G512" s="24">
        <v>250</v>
      </c>
      <c r="H512" s="25">
        <v>0.28819444444444448</v>
      </c>
      <c r="I512" s="24">
        <v>90</v>
      </c>
      <c r="J512" s="25">
        <v>0.39583333333333331</v>
      </c>
      <c r="K512" s="52"/>
      <c r="L512" s="53"/>
      <c r="M512" s="52"/>
      <c r="N512" s="52"/>
      <c r="O512" s="52"/>
      <c r="P512" s="52"/>
      <c r="Q512" s="52"/>
      <c r="R512" s="52"/>
      <c r="S512" s="1"/>
      <c r="T512" s="1"/>
      <c r="U512" s="1"/>
      <c r="V512" s="1"/>
      <c r="W512" s="1" t="s">
        <v>109</v>
      </c>
      <c r="X512" s="1" t="s">
        <v>84</v>
      </c>
    </row>
    <row r="513" spans="1:24" x14ac:dyDescent="0.25">
      <c r="A513">
        <v>4</v>
      </c>
      <c r="B513" s="1" t="s">
        <v>82</v>
      </c>
      <c r="C513" s="49">
        <v>44404</v>
      </c>
      <c r="D513" s="23">
        <v>44378</v>
      </c>
      <c r="E513" s="24">
        <v>195</v>
      </c>
      <c r="F513" s="25">
        <v>0.31944444444444448</v>
      </c>
      <c r="G513" s="24">
        <v>250</v>
      </c>
      <c r="H513" s="25">
        <v>0.3125</v>
      </c>
      <c r="I513" s="24">
        <v>90</v>
      </c>
      <c r="J513" s="25">
        <v>0.41666666666666669</v>
      </c>
      <c r="K513" s="52"/>
      <c r="L513" s="53"/>
      <c r="M513" s="52"/>
      <c r="N513" s="52"/>
      <c r="O513" s="52"/>
      <c r="P513" s="52"/>
      <c r="Q513" s="52"/>
      <c r="R513" s="52"/>
      <c r="S513" s="1"/>
      <c r="T513" s="1"/>
      <c r="U513" s="1"/>
      <c r="V513" s="1"/>
      <c r="W513" s="4" t="s">
        <v>109</v>
      </c>
      <c r="X513" s="1" t="s">
        <v>84</v>
      </c>
    </row>
    <row r="514" spans="1:24" x14ac:dyDescent="0.25">
      <c r="A514">
        <v>4</v>
      </c>
      <c r="B514" s="1" t="s">
        <v>82</v>
      </c>
      <c r="C514" s="49">
        <v>44405</v>
      </c>
      <c r="D514" s="23">
        <v>44378</v>
      </c>
      <c r="E514" s="24">
        <v>190</v>
      </c>
      <c r="F514" s="25">
        <v>0.33333333333333331</v>
      </c>
      <c r="G514" s="24">
        <v>250</v>
      </c>
      <c r="H514" s="25">
        <v>0.29166666666666669</v>
      </c>
      <c r="I514" s="24">
        <v>90</v>
      </c>
      <c r="J514" s="25">
        <v>0.40625</v>
      </c>
      <c r="K514" s="24"/>
      <c r="L514" s="25"/>
      <c r="M514" s="24"/>
      <c r="N514" s="25"/>
      <c r="O514" s="24"/>
      <c r="P514" s="25"/>
      <c r="Q514" s="24"/>
      <c r="R514" s="25"/>
      <c r="S514" s="56"/>
      <c r="T514" s="33"/>
      <c r="U514" s="56"/>
      <c r="V514" s="33"/>
      <c r="W514" s="15" t="s">
        <v>109</v>
      </c>
      <c r="X514" s="1" t="s">
        <v>84</v>
      </c>
    </row>
    <row r="515" spans="1:24" x14ac:dyDescent="0.25">
      <c r="A515">
        <v>4</v>
      </c>
      <c r="B515" s="1" t="s">
        <v>82</v>
      </c>
      <c r="C515" s="49">
        <v>44406</v>
      </c>
      <c r="D515" s="23">
        <v>44378</v>
      </c>
      <c r="E515" s="24">
        <v>190</v>
      </c>
      <c r="F515" s="25">
        <v>0.36805555555555558</v>
      </c>
      <c r="G515" s="24">
        <v>250</v>
      </c>
      <c r="H515" s="25">
        <v>0.35416666666666669</v>
      </c>
      <c r="I515" s="52">
        <v>90</v>
      </c>
      <c r="J515" s="53">
        <v>0.4375</v>
      </c>
      <c r="K515" s="52"/>
      <c r="L515" s="53"/>
      <c r="M515" s="52"/>
      <c r="N515" s="53"/>
      <c r="O515" s="52"/>
      <c r="P515" s="52"/>
      <c r="Q515" s="52"/>
      <c r="R515" s="52"/>
      <c r="S515" s="56"/>
      <c r="T515" s="1"/>
      <c r="U515" s="1"/>
      <c r="V515" s="1"/>
      <c r="W515" s="15" t="s">
        <v>111</v>
      </c>
      <c r="X515" s="1" t="s">
        <v>84</v>
      </c>
    </row>
    <row r="516" spans="1:24" x14ac:dyDescent="0.25">
      <c r="A516">
        <v>4</v>
      </c>
      <c r="B516" s="1" t="s">
        <v>82</v>
      </c>
      <c r="C516" s="49">
        <v>44407</v>
      </c>
      <c r="D516" s="23">
        <v>44378</v>
      </c>
      <c r="E516" s="24">
        <v>190</v>
      </c>
      <c r="F516" s="25">
        <v>0.35416666666666669</v>
      </c>
      <c r="G516" s="24">
        <v>250</v>
      </c>
      <c r="H516" s="25">
        <v>0.29166666666666669</v>
      </c>
      <c r="I516" s="52">
        <v>90</v>
      </c>
      <c r="J516" s="53">
        <v>0.30208333333333331</v>
      </c>
      <c r="K516" s="52"/>
      <c r="L516" s="53"/>
      <c r="M516" s="52"/>
      <c r="N516" s="53"/>
      <c r="O516" s="52"/>
      <c r="P516" s="52"/>
      <c r="Q516" s="52"/>
      <c r="R516" s="52"/>
      <c r="S516" s="56"/>
      <c r="T516" s="1"/>
      <c r="U516" s="1"/>
      <c r="V516" s="1"/>
      <c r="W516" s="15" t="s">
        <v>72</v>
      </c>
      <c r="X516" s="1" t="s">
        <v>84</v>
      </c>
    </row>
    <row r="517" spans="1:24" x14ac:dyDescent="0.25">
      <c r="A517">
        <v>4</v>
      </c>
      <c r="B517" s="1" t="s">
        <v>82</v>
      </c>
      <c r="C517" s="49">
        <v>44408</v>
      </c>
      <c r="D517" s="23">
        <v>44378</v>
      </c>
      <c r="E517" s="24">
        <v>190</v>
      </c>
      <c r="F517" s="25">
        <v>0.3125</v>
      </c>
      <c r="G517" s="24">
        <v>250</v>
      </c>
      <c r="H517" s="25">
        <v>0.375</v>
      </c>
      <c r="I517" s="24">
        <v>90</v>
      </c>
      <c r="J517" s="25">
        <v>0.45833333333333331</v>
      </c>
      <c r="K517" s="52"/>
      <c r="L517" s="53"/>
      <c r="M517" s="24"/>
      <c r="N517" s="24"/>
      <c r="O517" s="24"/>
      <c r="P517" s="24"/>
      <c r="Q517" s="24"/>
      <c r="R517" s="24"/>
      <c r="S517" s="61"/>
      <c r="T517" s="61"/>
      <c r="U517" s="61"/>
      <c r="V517" s="61"/>
      <c r="W517" s="4" t="s">
        <v>72</v>
      </c>
      <c r="X517" s="1" t="s">
        <v>84</v>
      </c>
    </row>
    <row r="518" spans="1:24" x14ac:dyDescent="0.25">
      <c r="A518">
        <v>4</v>
      </c>
      <c r="B518" s="1" t="s">
        <v>82</v>
      </c>
      <c r="C518" s="49">
        <v>44410</v>
      </c>
      <c r="D518" s="23">
        <v>44409</v>
      </c>
      <c r="E518" s="24">
        <v>190</v>
      </c>
      <c r="F518" s="25">
        <v>0.45833333333333331</v>
      </c>
      <c r="G518" s="24">
        <v>250</v>
      </c>
      <c r="H518" s="25">
        <v>0.3125</v>
      </c>
      <c r="I518" s="24">
        <v>90</v>
      </c>
      <c r="J518" s="25">
        <v>0.35416666666666669</v>
      </c>
      <c r="K518" s="1"/>
      <c r="L518" s="7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5" t="s">
        <v>112</v>
      </c>
      <c r="X518" s="1" t="s">
        <v>84</v>
      </c>
    </row>
    <row r="519" spans="1:24" x14ac:dyDescent="0.25">
      <c r="A519">
        <v>4</v>
      </c>
      <c r="B519" s="1" t="s">
        <v>82</v>
      </c>
      <c r="C519" s="49">
        <v>44411</v>
      </c>
      <c r="D519" s="23">
        <v>44409</v>
      </c>
      <c r="E519" s="24">
        <v>190</v>
      </c>
      <c r="F519" s="25">
        <v>0.33333333333333331</v>
      </c>
      <c r="G519" s="24">
        <v>250</v>
      </c>
      <c r="H519" s="25">
        <v>0.32291666666666669</v>
      </c>
      <c r="I519" s="24">
        <v>90</v>
      </c>
      <c r="J519" s="25">
        <v>0.40625</v>
      </c>
      <c r="K519" s="1"/>
      <c r="L519" s="7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 t="s">
        <v>109</v>
      </c>
      <c r="X519" s="1" t="s">
        <v>84</v>
      </c>
    </row>
    <row r="520" spans="1:24" x14ac:dyDescent="0.25">
      <c r="A520">
        <v>4</v>
      </c>
      <c r="B520" s="1" t="s">
        <v>82</v>
      </c>
      <c r="C520" s="49">
        <v>44412</v>
      </c>
      <c r="D520" s="23">
        <v>44409</v>
      </c>
      <c r="E520" s="24">
        <v>190</v>
      </c>
      <c r="F520" s="25"/>
      <c r="G520" s="24">
        <v>250</v>
      </c>
      <c r="H520" s="25"/>
      <c r="I520" s="24">
        <v>90</v>
      </c>
      <c r="J520" s="25"/>
      <c r="K520" s="1"/>
      <c r="L520" s="7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 t="s">
        <v>94</v>
      </c>
      <c r="X520" s="1" t="s">
        <v>84</v>
      </c>
    </row>
    <row r="521" spans="1:24" x14ac:dyDescent="0.25">
      <c r="A521">
        <v>4</v>
      </c>
      <c r="B521" s="1" t="s">
        <v>82</v>
      </c>
      <c r="C521" s="49">
        <v>44413</v>
      </c>
      <c r="D521" s="23">
        <v>44409</v>
      </c>
      <c r="E521" s="24">
        <v>190</v>
      </c>
      <c r="F521" s="25">
        <v>0.41666666666666669</v>
      </c>
      <c r="G521" s="24">
        <v>250</v>
      </c>
      <c r="H521" s="25">
        <v>0.31944444444444448</v>
      </c>
      <c r="I521" s="24">
        <v>90</v>
      </c>
      <c r="J521" s="25">
        <v>0.4375</v>
      </c>
      <c r="K521" s="1"/>
      <c r="L521" s="7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 t="s">
        <v>72</v>
      </c>
      <c r="X521" s="1" t="s">
        <v>84</v>
      </c>
    </row>
    <row r="522" spans="1:24" x14ac:dyDescent="0.25">
      <c r="A522">
        <v>4</v>
      </c>
      <c r="B522" s="1" t="s">
        <v>82</v>
      </c>
      <c r="C522" s="49">
        <v>44414</v>
      </c>
      <c r="D522" s="23">
        <v>44409</v>
      </c>
      <c r="E522" s="24">
        <v>190</v>
      </c>
      <c r="F522" s="25"/>
      <c r="G522" s="24">
        <v>250</v>
      </c>
      <c r="H522" s="25"/>
      <c r="I522" s="24">
        <v>90</v>
      </c>
      <c r="J522" s="25"/>
      <c r="K522" s="1"/>
      <c r="L522" s="7"/>
      <c r="M522" s="1"/>
      <c r="N522" s="1"/>
      <c r="O522" s="1"/>
      <c r="P522" s="1"/>
      <c r="Q522" s="1"/>
      <c r="R522" s="1"/>
      <c r="S522" s="70"/>
      <c r="T522" s="1"/>
      <c r="U522" s="1"/>
      <c r="V522" s="1"/>
      <c r="W522" s="15" t="s">
        <v>72</v>
      </c>
      <c r="X522" s="1" t="s">
        <v>84</v>
      </c>
    </row>
    <row r="523" spans="1:24" x14ac:dyDescent="0.25">
      <c r="A523">
        <v>4</v>
      </c>
      <c r="B523" s="1" t="s">
        <v>82</v>
      </c>
      <c r="C523" s="49">
        <v>44418</v>
      </c>
      <c r="D523" s="23">
        <v>44409</v>
      </c>
      <c r="E523" s="24">
        <v>190</v>
      </c>
      <c r="F523" s="25">
        <v>0.33333333333333331</v>
      </c>
      <c r="G523" s="24">
        <v>250</v>
      </c>
      <c r="H523" s="25">
        <v>0.35416666666666669</v>
      </c>
      <c r="I523" s="52">
        <v>90</v>
      </c>
      <c r="J523" s="53">
        <v>0.45833333333333331</v>
      </c>
      <c r="K523" s="52"/>
      <c r="L523" s="53"/>
      <c r="M523" s="52"/>
      <c r="N523" s="53"/>
      <c r="O523" s="1"/>
      <c r="P523" s="1"/>
      <c r="Q523" s="1"/>
      <c r="R523" s="1"/>
      <c r="S523" s="56"/>
      <c r="T523" s="1"/>
      <c r="U523" s="1"/>
      <c r="V523" s="1"/>
      <c r="W523" s="15" t="s">
        <v>72</v>
      </c>
      <c r="X523" s="1" t="s">
        <v>84</v>
      </c>
    </row>
    <row r="524" spans="1:24" x14ac:dyDescent="0.25">
      <c r="A524">
        <v>4</v>
      </c>
      <c r="B524" s="1" t="s">
        <v>82</v>
      </c>
      <c r="C524" s="49">
        <v>44419</v>
      </c>
      <c r="D524" s="23">
        <v>44409</v>
      </c>
      <c r="E524" s="24">
        <v>190</v>
      </c>
      <c r="F524" s="25">
        <v>0.3263888888888889</v>
      </c>
      <c r="G524" s="71">
        <v>250</v>
      </c>
      <c r="H524" s="25">
        <v>0.32291666666666669</v>
      </c>
      <c r="I524" s="24">
        <v>90</v>
      </c>
      <c r="J524" s="25">
        <v>0.5</v>
      </c>
      <c r="K524" s="24"/>
      <c r="L524" s="25"/>
      <c r="M524" s="52"/>
      <c r="N524" s="53"/>
      <c r="O524" s="52"/>
      <c r="P524" s="53"/>
      <c r="Q524" s="52"/>
      <c r="R524" s="53"/>
      <c r="S524" s="52"/>
      <c r="T524" s="53"/>
      <c r="U524" s="52"/>
      <c r="V524" s="53"/>
      <c r="W524" s="15" t="s">
        <v>72</v>
      </c>
      <c r="X524" s="1" t="s">
        <v>84</v>
      </c>
    </row>
    <row r="525" spans="1:24" x14ac:dyDescent="0.25">
      <c r="A525">
        <v>4</v>
      </c>
      <c r="B525" s="1" t="s">
        <v>82</v>
      </c>
      <c r="C525" s="49">
        <v>44420</v>
      </c>
      <c r="D525" s="23">
        <v>44409</v>
      </c>
      <c r="E525" s="24">
        <v>190</v>
      </c>
      <c r="F525" s="25">
        <v>0.30208333333333331</v>
      </c>
      <c r="G525" s="71">
        <v>250</v>
      </c>
      <c r="H525" s="25">
        <v>0.2951388888888889</v>
      </c>
      <c r="I525" s="24">
        <v>90</v>
      </c>
      <c r="J525" s="25">
        <v>0.3125</v>
      </c>
      <c r="K525" s="24"/>
      <c r="L525" s="25"/>
      <c r="M525" s="52"/>
      <c r="N525" s="53"/>
      <c r="O525" s="52"/>
      <c r="P525" s="53"/>
      <c r="Q525" s="52"/>
      <c r="R525" s="53"/>
      <c r="S525" s="52"/>
      <c r="T525" s="53"/>
      <c r="U525" s="52"/>
      <c r="V525" s="53"/>
      <c r="W525" s="15" t="s">
        <v>74</v>
      </c>
      <c r="X525" s="1" t="s">
        <v>84</v>
      </c>
    </row>
    <row r="526" spans="1:24" x14ac:dyDescent="0.25">
      <c r="A526">
        <v>4</v>
      </c>
      <c r="B526" s="1" t="s">
        <v>82</v>
      </c>
      <c r="C526" s="49">
        <v>44421</v>
      </c>
      <c r="D526" s="23">
        <v>44409</v>
      </c>
      <c r="E526" s="24">
        <v>190</v>
      </c>
      <c r="F526" s="25">
        <v>0.3263888888888889</v>
      </c>
      <c r="G526" s="71">
        <v>250</v>
      </c>
      <c r="H526" s="25">
        <v>0.34375</v>
      </c>
      <c r="I526" s="24">
        <v>90</v>
      </c>
      <c r="J526" s="25">
        <v>0.45833333333333331</v>
      </c>
      <c r="K526" s="24"/>
      <c r="L526" s="25"/>
      <c r="M526" s="52"/>
      <c r="N526" s="53"/>
      <c r="O526" s="52"/>
      <c r="P526" s="53"/>
      <c r="Q526" s="52"/>
      <c r="R526" s="53"/>
      <c r="S526" s="52"/>
      <c r="T526" s="53"/>
      <c r="U526" s="52"/>
      <c r="V526" s="53"/>
      <c r="W526" s="15" t="s">
        <v>14</v>
      </c>
      <c r="X526" s="1" t="s">
        <v>84</v>
      </c>
    </row>
    <row r="527" spans="1:24" x14ac:dyDescent="0.25">
      <c r="A527">
        <v>4</v>
      </c>
      <c r="B527" s="1" t="s">
        <v>82</v>
      </c>
      <c r="C527" s="49">
        <v>44422</v>
      </c>
      <c r="D527" s="23">
        <v>44409</v>
      </c>
      <c r="E527" s="24">
        <v>190</v>
      </c>
      <c r="F527" s="25">
        <v>0.33333333333333331</v>
      </c>
      <c r="G527" s="24">
        <v>250</v>
      </c>
      <c r="H527" s="25">
        <v>0.375</v>
      </c>
      <c r="I527" s="52">
        <v>90</v>
      </c>
      <c r="J527" s="25">
        <v>0.39583333333333331</v>
      </c>
      <c r="K527" s="24"/>
      <c r="L527" s="25"/>
      <c r="M527" s="52"/>
      <c r="N527" s="53"/>
      <c r="O527" s="52"/>
      <c r="P527" s="53"/>
      <c r="Q527" s="52"/>
      <c r="R527" s="53"/>
      <c r="S527" s="52"/>
      <c r="T527" s="53"/>
      <c r="U527" s="52"/>
      <c r="V527" s="53"/>
      <c r="W527" s="15" t="s">
        <v>113</v>
      </c>
      <c r="X527" s="1" t="s">
        <v>84</v>
      </c>
    </row>
    <row r="528" spans="1:24" x14ac:dyDescent="0.25">
      <c r="A528">
        <v>4</v>
      </c>
      <c r="B528" s="1" t="s">
        <v>82</v>
      </c>
      <c r="C528" s="49">
        <v>44425</v>
      </c>
      <c r="D528" s="23">
        <v>44409</v>
      </c>
      <c r="E528" s="24">
        <v>197</v>
      </c>
      <c r="F528" s="25">
        <v>0.29166666666666669</v>
      </c>
      <c r="G528" s="71">
        <v>258</v>
      </c>
      <c r="H528" s="25">
        <v>0.30208333333333331</v>
      </c>
      <c r="I528" s="24">
        <v>97</v>
      </c>
      <c r="J528" s="25">
        <v>0.41666666666666669</v>
      </c>
      <c r="K528" s="24"/>
      <c r="L528" s="25"/>
      <c r="M528" s="52"/>
      <c r="N528" s="53"/>
      <c r="O528" s="52"/>
      <c r="P528" s="53"/>
      <c r="Q528" s="52"/>
      <c r="R528" s="53"/>
      <c r="S528" s="52"/>
      <c r="T528" s="53"/>
      <c r="U528" s="52"/>
      <c r="V528" s="53"/>
      <c r="W528" s="15" t="s">
        <v>114</v>
      </c>
      <c r="X528" s="1" t="s">
        <v>115</v>
      </c>
    </row>
    <row r="529" spans="1:24" x14ac:dyDescent="0.25">
      <c r="A529">
        <v>4</v>
      </c>
      <c r="B529" s="1" t="s">
        <v>82</v>
      </c>
      <c r="C529" s="49">
        <v>44426</v>
      </c>
      <c r="D529" s="23">
        <v>44409</v>
      </c>
      <c r="E529" s="24">
        <v>195</v>
      </c>
      <c r="F529" s="25">
        <v>0.31597222222222221</v>
      </c>
      <c r="G529" s="71">
        <v>285</v>
      </c>
      <c r="H529" s="25">
        <v>0.30208333333333331</v>
      </c>
      <c r="I529" s="24">
        <v>95</v>
      </c>
      <c r="J529" s="25">
        <v>0.39583333333333331</v>
      </c>
      <c r="K529" s="24"/>
      <c r="L529" s="25"/>
      <c r="M529" s="52"/>
      <c r="N529" s="53"/>
      <c r="O529" s="52"/>
      <c r="P529" s="53"/>
      <c r="Q529" s="52"/>
      <c r="R529" s="53"/>
      <c r="S529" s="52"/>
      <c r="T529" s="53"/>
      <c r="U529" s="52"/>
      <c r="V529" s="53"/>
      <c r="W529" s="15" t="s">
        <v>71</v>
      </c>
      <c r="X529" s="1" t="s">
        <v>115</v>
      </c>
    </row>
    <row r="530" spans="1:24" x14ac:dyDescent="0.25">
      <c r="A530">
        <v>4</v>
      </c>
      <c r="B530" s="1" t="s">
        <v>82</v>
      </c>
      <c r="C530" s="49">
        <v>44427</v>
      </c>
      <c r="D530" s="23">
        <v>44409</v>
      </c>
      <c r="E530" s="24">
        <v>195</v>
      </c>
      <c r="F530" s="25">
        <v>0.3125</v>
      </c>
      <c r="G530" s="24">
        <v>255</v>
      </c>
      <c r="H530" s="25">
        <v>0.30208333333333331</v>
      </c>
      <c r="I530" s="24">
        <v>93</v>
      </c>
      <c r="J530" s="25">
        <v>0.39583333333333331</v>
      </c>
      <c r="K530" s="24"/>
      <c r="L530" s="25"/>
      <c r="M530" s="24"/>
      <c r="N530" s="25"/>
      <c r="O530" s="25"/>
      <c r="P530" s="25"/>
      <c r="Q530" s="24"/>
      <c r="R530" s="1"/>
      <c r="S530" s="1"/>
      <c r="T530" s="1"/>
      <c r="U530" s="1"/>
      <c r="V530" s="1"/>
      <c r="W530" s="1" t="s">
        <v>83</v>
      </c>
      <c r="X530" s="1" t="s">
        <v>115</v>
      </c>
    </row>
    <row r="531" spans="1:24" x14ac:dyDescent="0.25">
      <c r="A531">
        <v>4</v>
      </c>
      <c r="B531" s="1" t="s">
        <v>82</v>
      </c>
      <c r="C531" s="50">
        <v>44428</v>
      </c>
      <c r="D531" s="23">
        <v>44409</v>
      </c>
      <c r="E531" s="29">
        <v>197</v>
      </c>
      <c r="F531" s="30">
        <v>0.35416666666666669</v>
      </c>
      <c r="G531" s="29">
        <v>252</v>
      </c>
      <c r="H531" s="30">
        <v>0.34375</v>
      </c>
      <c r="I531" s="29">
        <v>92</v>
      </c>
      <c r="J531" s="30">
        <v>0.47916666666666669</v>
      </c>
      <c r="K531" s="29"/>
      <c r="L531" s="30"/>
      <c r="M531" s="29"/>
      <c r="N531" s="30"/>
      <c r="O531" s="30"/>
      <c r="P531" s="30"/>
      <c r="Q531" s="29"/>
      <c r="R531" s="10"/>
      <c r="S531" s="10"/>
      <c r="T531" s="1"/>
      <c r="U531" s="1"/>
      <c r="V531" s="1"/>
      <c r="W531" s="1" t="s">
        <v>116</v>
      </c>
      <c r="X531" s="1" t="s">
        <v>84</v>
      </c>
    </row>
    <row r="532" spans="1:24" x14ac:dyDescent="0.25">
      <c r="A532">
        <v>4</v>
      </c>
      <c r="B532" s="1" t="s">
        <v>82</v>
      </c>
      <c r="C532" s="49">
        <v>44429</v>
      </c>
      <c r="D532" s="23">
        <v>44409</v>
      </c>
      <c r="E532" s="24">
        <v>197</v>
      </c>
      <c r="F532" s="25">
        <v>0.32291666666666669</v>
      </c>
      <c r="G532" s="24">
        <v>253</v>
      </c>
      <c r="H532" s="25">
        <v>0.35416666666666669</v>
      </c>
      <c r="I532" s="24">
        <v>93</v>
      </c>
      <c r="J532" s="25">
        <v>0.48958333333333331</v>
      </c>
      <c r="K532" s="24"/>
      <c r="L532" s="25"/>
      <c r="M532" s="24"/>
      <c r="N532" s="25"/>
      <c r="O532" s="25"/>
      <c r="P532" s="25"/>
      <c r="Q532" s="24"/>
      <c r="R532" s="1"/>
      <c r="S532" s="1"/>
      <c r="T532" s="1"/>
      <c r="U532" s="1"/>
      <c r="V532" s="1"/>
      <c r="W532" s="1" t="s">
        <v>14</v>
      </c>
      <c r="X532" s="1" t="s">
        <v>84</v>
      </c>
    </row>
    <row r="533" spans="1:24" x14ac:dyDescent="0.25">
      <c r="A533">
        <v>4</v>
      </c>
      <c r="B533" s="1" t="s">
        <v>82</v>
      </c>
      <c r="C533" s="49">
        <v>44431</v>
      </c>
      <c r="D533" s="23">
        <v>44409</v>
      </c>
      <c r="E533" s="24">
        <v>190</v>
      </c>
      <c r="F533" s="25">
        <v>0.32291666666666669</v>
      </c>
      <c r="G533" s="24">
        <v>250</v>
      </c>
      <c r="H533" s="25">
        <v>0.35416666666666669</v>
      </c>
      <c r="I533" s="24">
        <v>90</v>
      </c>
      <c r="J533" s="25">
        <v>0.4201388888888889</v>
      </c>
      <c r="K533" s="24"/>
      <c r="L533" s="25"/>
      <c r="M533" s="24"/>
      <c r="N533" s="25"/>
      <c r="O533" s="25"/>
      <c r="P533" s="25"/>
      <c r="Q533" s="24"/>
      <c r="R533" s="1"/>
      <c r="S533" s="1"/>
      <c r="T533" s="1"/>
      <c r="U533" s="1"/>
      <c r="V533" s="1"/>
      <c r="W533" s="1" t="s">
        <v>14</v>
      </c>
      <c r="X533" s="1" t="s">
        <v>84</v>
      </c>
    </row>
    <row r="534" spans="1:24" x14ac:dyDescent="0.25">
      <c r="A534">
        <v>4</v>
      </c>
      <c r="B534" s="1" t="s">
        <v>82</v>
      </c>
      <c r="C534" s="49">
        <v>44432</v>
      </c>
      <c r="D534" s="23">
        <v>44409</v>
      </c>
      <c r="E534" s="24">
        <v>190</v>
      </c>
      <c r="F534" s="25">
        <v>0.32291666666666669</v>
      </c>
      <c r="G534" s="24">
        <v>253</v>
      </c>
      <c r="H534" s="25">
        <v>0.35416666666666669</v>
      </c>
      <c r="I534" s="24">
        <v>93</v>
      </c>
      <c r="J534" s="25">
        <v>0.5</v>
      </c>
      <c r="K534" s="24"/>
      <c r="L534" s="25"/>
      <c r="M534" s="24"/>
      <c r="N534" s="25"/>
      <c r="O534" s="24"/>
      <c r="P534" s="25"/>
      <c r="Q534" s="24"/>
      <c r="R534" s="25"/>
      <c r="S534" s="25"/>
      <c r="T534" s="25"/>
      <c r="U534" s="25"/>
      <c r="V534" s="25"/>
      <c r="W534" s="1" t="s">
        <v>14</v>
      </c>
      <c r="X534" s="1" t="s">
        <v>84</v>
      </c>
    </row>
    <row r="535" spans="1:24" x14ac:dyDescent="0.25">
      <c r="A535">
        <v>4</v>
      </c>
      <c r="B535" s="1" t="s">
        <v>82</v>
      </c>
      <c r="C535" s="49">
        <v>44433</v>
      </c>
      <c r="D535" s="23">
        <v>44409</v>
      </c>
      <c r="E535" s="24">
        <v>195</v>
      </c>
      <c r="F535" s="25">
        <v>0.30208333333333331</v>
      </c>
      <c r="G535" s="24">
        <v>252</v>
      </c>
      <c r="H535" s="25">
        <v>0.3125</v>
      </c>
      <c r="I535" s="24">
        <v>90</v>
      </c>
      <c r="J535" s="25">
        <v>0.47916666666666669</v>
      </c>
      <c r="K535" s="24"/>
      <c r="L535" s="25"/>
      <c r="M535" s="24"/>
      <c r="N535" s="25"/>
      <c r="O535" s="24"/>
      <c r="P535" s="25"/>
      <c r="Q535" s="24"/>
      <c r="R535" s="25"/>
      <c r="S535" s="25"/>
      <c r="T535" s="25"/>
      <c r="U535" s="25"/>
      <c r="V535" s="25"/>
      <c r="W535" s="1" t="s">
        <v>14</v>
      </c>
      <c r="X535" s="1" t="s">
        <v>84</v>
      </c>
    </row>
    <row r="536" spans="1:24" x14ac:dyDescent="0.25">
      <c r="A536">
        <v>4</v>
      </c>
      <c r="B536" s="1" t="s">
        <v>82</v>
      </c>
      <c r="C536" s="49">
        <v>44434</v>
      </c>
      <c r="D536" s="23">
        <v>44409</v>
      </c>
      <c r="E536" s="24">
        <v>195</v>
      </c>
      <c r="F536" s="25">
        <v>0.3125</v>
      </c>
      <c r="G536" s="24">
        <v>252</v>
      </c>
      <c r="H536" s="25">
        <v>0.30208333333333331</v>
      </c>
      <c r="I536" s="24">
        <v>92</v>
      </c>
      <c r="J536" s="25">
        <v>0.375</v>
      </c>
      <c r="K536" s="24"/>
      <c r="L536" s="25"/>
      <c r="M536" s="24"/>
      <c r="N536" s="25"/>
      <c r="O536" s="24"/>
      <c r="P536" s="25"/>
      <c r="Q536" s="24"/>
      <c r="R536" s="25"/>
      <c r="S536" s="25"/>
      <c r="T536" s="25"/>
      <c r="U536" s="25"/>
      <c r="V536" s="25"/>
      <c r="W536" s="1" t="s">
        <v>62</v>
      </c>
      <c r="X536" s="1" t="s">
        <v>84</v>
      </c>
    </row>
    <row r="537" spans="1:24" x14ac:dyDescent="0.25">
      <c r="A537">
        <v>4</v>
      </c>
      <c r="B537" s="1" t="s">
        <v>82</v>
      </c>
      <c r="C537" s="49">
        <v>44435</v>
      </c>
      <c r="D537" s="23">
        <v>44409</v>
      </c>
      <c r="E537" s="24">
        <v>190</v>
      </c>
      <c r="F537" s="25">
        <v>0.32569444444444445</v>
      </c>
      <c r="G537" s="24">
        <v>255</v>
      </c>
      <c r="H537" s="25">
        <v>0.34375</v>
      </c>
      <c r="I537" s="24">
        <v>90</v>
      </c>
      <c r="J537" s="25">
        <v>0.35069444444444442</v>
      </c>
      <c r="K537" s="24"/>
      <c r="L537" s="25"/>
      <c r="M537" s="24"/>
      <c r="N537" s="25"/>
      <c r="O537" s="24"/>
      <c r="P537" s="25"/>
      <c r="Q537" s="24"/>
      <c r="R537" s="25"/>
      <c r="S537" s="25"/>
      <c r="T537" s="25"/>
      <c r="U537" s="25"/>
      <c r="V537" s="25"/>
      <c r="W537" s="1" t="s">
        <v>62</v>
      </c>
      <c r="X537" s="1" t="s">
        <v>84</v>
      </c>
    </row>
    <row r="538" spans="1:24" x14ac:dyDescent="0.25">
      <c r="A538">
        <v>4</v>
      </c>
      <c r="B538" s="1" t="s">
        <v>82</v>
      </c>
      <c r="C538" s="49">
        <v>44438</v>
      </c>
      <c r="D538" s="23">
        <v>44409</v>
      </c>
      <c r="E538" s="24">
        <v>190</v>
      </c>
      <c r="F538" s="25">
        <v>0.31805555555555554</v>
      </c>
      <c r="G538" s="24">
        <v>255</v>
      </c>
      <c r="H538" s="25">
        <v>0.32569444444444445</v>
      </c>
      <c r="I538" s="24">
        <v>92</v>
      </c>
      <c r="J538" s="25">
        <v>0.33402777777777781</v>
      </c>
      <c r="K538" s="24"/>
      <c r="L538" s="25"/>
      <c r="M538" s="24"/>
      <c r="N538" s="25"/>
      <c r="O538" s="24"/>
      <c r="P538" s="25"/>
      <c r="Q538" s="24"/>
      <c r="R538" s="25"/>
      <c r="S538" s="25"/>
      <c r="T538" s="25"/>
      <c r="U538" s="25"/>
      <c r="V538" s="25"/>
      <c r="W538" s="1" t="s">
        <v>14</v>
      </c>
      <c r="X538" s="1" t="s">
        <v>84</v>
      </c>
    </row>
    <row r="539" spans="1:24" x14ac:dyDescent="0.25">
      <c r="A539">
        <v>4</v>
      </c>
      <c r="B539" s="1" t="s">
        <v>82</v>
      </c>
      <c r="C539" s="49">
        <v>44439</v>
      </c>
      <c r="D539" s="23">
        <v>44409</v>
      </c>
      <c r="E539" s="24">
        <v>195</v>
      </c>
      <c r="F539" s="25">
        <v>0.35416666666666669</v>
      </c>
      <c r="G539" s="24">
        <v>253</v>
      </c>
      <c r="H539" s="25">
        <v>0.36458333333333331</v>
      </c>
      <c r="I539" s="24">
        <v>93</v>
      </c>
      <c r="J539" s="25">
        <v>0.39583333333333331</v>
      </c>
      <c r="K539" s="52"/>
      <c r="L539" s="7"/>
      <c r="M539" s="1"/>
      <c r="N539" s="1"/>
      <c r="O539" s="1"/>
      <c r="P539" s="1"/>
      <c r="Q539" s="1"/>
      <c r="R539" s="1"/>
      <c r="S539" s="56"/>
      <c r="T539" s="1"/>
      <c r="U539" s="1"/>
      <c r="V539" s="1"/>
      <c r="W539" s="1" t="s">
        <v>62</v>
      </c>
      <c r="X539" s="1" t="s">
        <v>84</v>
      </c>
    </row>
    <row r="540" spans="1:24" x14ac:dyDescent="0.25">
      <c r="A540">
        <v>4</v>
      </c>
      <c r="B540" s="1" t="s">
        <v>82</v>
      </c>
      <c r="C540" s="49">
        <v>44440</v>
      </c>
      <c r="D540" s="23">
        <v>44440</v>
      </c>
      <c r="E540" s="24">
        <v>195</v>
      </c>
      <c r="F540" s="25" t="s">
        <v>78</v>
      </c>
      <c r="G540" s="24">
        <v>252</v>
      </c>
      <c r="H540" s="25">
        <v>0.30208333333333331</v>
      </c>
      <c r="I540" s="24">
        <v>93</v>
      </c>
      <c r="J540" s="25">
        <v>0.45833333333333331</v>
      </c>
      <c r="K540" s="65"/>
      <c r="L540" s="66"/>
      <c r="M540" s="65"/>
      <c r="N540" s="66"/>
      <c r="O540" s="65"/>
      <c r="P540" s="66"/>
      <c r="Q540" s="24"/>
      <c r="R540" s="25"/>
      <c r="S540" s="56"/>
      <c r="T540" s="25"/>
      <c r="U540" s="25"/>
      <c r="V540" s="25"/>
      <c r="W540" s="1" t="s">
        <v>62</v>
      </c>
      <c r="X540" s="1" t="s">
        <v>84</v>
      </c>
    </row>
    <row r="541" spans="1:24" x14ac:dyDescent="0.25">
      <c r="A541">
        <v>4</v>
      </c>
      <c r="B541" s="1" t="s">
        <v>82</v>
      </c>
      <c r="C541" s="49">
        <v>44441</v>
      </c>
      <c r="D541" s="23">
        <v>44440</v>
      </c>
      <c r="E541" s="24">
        <v>190</v>
      </c>
      <c r="F541" s="25">
        <v>0.3125</v>
      </c>
      <c r="G541" s="24">
        <v>252</v>
      </c>
      <c r="H541" s="25">
        <v>0.30208333333333331</v>
      </c>
      <c r="I541" s="24">
        <v>92</v>
      </c>
      <c r="J541" s="25">
        <v>0.35416666666666669</v>
      </c>
      <c r="K541" s="65"/>
      <c r="L541" s="66"/>
      <c r="M541" s="65"/>
      <c r="N541" s="66"/>
      <c r="O541" s="65"/>
      <c r="P541" s="66"/>
      <c r="Q541" s="24"/>
      <c r="R541" s="25"/>
      <c r="S541" s="56"/>
      <c r="T541" s="25"/>
      <c r="U541" s="25"/>
      <c r="V541" s="25"/>
      <c r="W541" s="1" t="s">
        <v>74</v>
      </c>
      <c r="X541" s="1" t="s">
        <v>84</v>
      </c>
    </row>
    <row r="542" spans="1:24" x14ac:dyDescent="0.25">
      <c r="A542">
        <v>4</v>
      </c>
      <c r="B542" s="1" t="s">
        <v>82</v>
      </c>
      <c r="C542" s="49">
        <v>44442</v>
      </c>
      <c r="D542" s="23">
        <v>44440</v>
      </c>
      <c r="E542" s="24">
        <v>10</v>
      </c>
      <c r="F542" s="25" t="s">
        <v>117</v>
      </c>
      <c r="G542" s="24">
        <v>90</v>
      </c>
      <c r="H542" s="25">
        <v>0.29166666666666669</v>
      </c>
      <c r="I542" s="24">
        <v>150</v>
      </c>
      <c r="J542" s="25">
        <v>0.34375</v>
      </c>
      <c r="K542" s="65"/>
      <c r="L542" s="66"/>
      <c r="M542" s="65"/>
      <c r="N542" s="66"/>
      <c r="O542" s="65"/>
      <c r="P542" s="66"/>
      <c r="Q542" s="24"/>
      <c r="R542" s="25"/>
      <c r="S542" s="56"/>
      <c r="T542" s="25"/>
      <c r="U542" s="25"/>
      <c r="V542" s="25"/>
      <c r="W542" s="1" t="s">
        <v>62</v>
      </c>
      <c r="X542" s="1" t="s">
        <v>84</v>
      </c>
    </row>
    <row r="543" spans="1:24" x14ac:dyDescent="0.25">
      <c r="A543">
        <v>4</v>
      </c>
      <c r="B543" s="1" t="s">
        <v>82</v>
      </c>
      <c r="C543" s="49">
        <v>44443</v>
      </c>
      <c r="D543" s="23">
        <v>44440</v>
      </c>
      <c r="E543" s="24">
        <v>10</v>
      </c>
      <c r="F543" s="25">
        <v>0.31944444444444448</v>
      </c>
      <c r="G543" s="24">
        <v>90</v>
      </c>
      <c r="H543" s="25">
        <v>0.33333333333333331</v>
      </c>
      <c r="I543" s="24">
        <v>150</v>
      </c>
      <c r="J543" s="25">
        <v>0.33680555555555558</v>
      </c>
      <c r="K543" s="65"/>
      <c r="L543" s="66"/>
      <c r="M543" s="65"/>
      <c r="N543" s="66"/>
      <c r="O543" s="65"/>
      <c r="P543" s="66"/>
      <c r="Q543" s="24"/>
      <c r="R543" s="25"/>
      <c r="S543" s="56"/>
      <c r="T543" s="25"/>
      <c r="U543" s="25"/>
      <c r="V543" s="25"/>
      <c r="W543" s="1" t="s">
        <v>74</v>
      </c>
      <c r="X543" s="1" t="s">
        <v>84</v>
      </c>
    </row>
    <row r="544" spans="1:24" x14ac:dyDescent="0.25">
      <c r="A544">
        <v>4</v>
      </c>
      <c r="B544" s="1" t="s">
        <v>82</v>
      </c>
      <c r="C544" s="49">
        <v>44445</v>
      </c>
      <c r="D544" s="23">
        <v>44440</v>
      </c>
      <c r="E544" s="24">
        <v>190</v>
      </c>
      <c r="F544" s="25">
        <v>0.30555555555555552</v>
      </c>
      <c r="G544" s="24">
        <v>250</v>
      </c>
      <c r="H544" s="25">
        <v>0.31875000000000003</v>
      </c>
      <c r="I544" s="24">
        <v>92</v>
      </c>
      <c r="J544" s="25">
        <v>0.32291666666666669</v>
      </c>
      <c r="K544" s="65"/>
      <c r="L544" s="66"/>
      <c r="M544" s="65"/>
      <c r="N544" s="66"/>
      <c r="O544" s="65"/>
      <c r="P544" s="66"/>
      <c r="Q544" s="24"/>
      <c r="R544" s="25"/>
      <c r="S544" s="56"/>
      <c r="T544" s="25"/>
      <c r="U544" s="25"/>
      <c r="V544" s="25"/>
      <c r="W544" s="1" t="s">
        <v>73</v>
      </c>
      <c r="X544" s="1" t="s">
        <v>84</v>
      </c>
    </row>
    <row r="545" spans="1:24" x14ac:dyDescent="0.25">
      <c r="A545">
        <v>4</v>
      </c>
      <c r="B545" s="1" t="s">
        <v>82</v>
      </c>
      <c r="C545" s="49">
        <v>44446</v>
      </c>
      <c r="D545" s="23">
        <v>44440</v>
      </c>
      <c r="E545" s="24">
        <v>190</v>
      </c>
      <c r="F545" s="25">
        <v>0.3125</v>
      </c>
      <c r="G545" s="24">
        <v>255</v>
      </c>
      <c r="H545" s="25">
        <v>0.32291666666666669</v>
      </c>
      <c r="I545" s="24">
        <v>92</v>
      </c>
      <c r="J545" s="25">
        <v>0.3263888888888889</v>
      </c>
      <c r="K545" s="65"/>
      <c r="L545" s="66"/>
      <c r="M545" s="65"/>
      <c r="N545" s="66"/>
      <c r="O545" s="65"/>
      <c r="P545" s="66"/>
      <c r="Q545" s="24"/>
      <c r="R545" s="25"/>
      <c r="S545" s="56"/>
      <c r="T545" s="25"/>
      <c r="U545" s="25"/>
      <c r="V545" s="25"/>
      <c r="W545" s="1" t="s">
        <v>62</v>
      </c>
      <c r="X545" s="1" t="s">
        <v>84</v>
      </c>
    </row>
    <row r="546" spans="1:24" x14ac:dyDescent="0.25">
      <c r="A546">
        <v>4</v>
      </c>
      <c r="B546" s="1" t="s">
        <v>82</v>
      </c>
      <c r="C546" s="49">
        <v>44447</v>
      </c>
      <c r="D546" s="23">
        <v>44440</v>
      </c>
      <c r="E546" s="24">
        <v>10</v>
      </c>
      <c r="F546" s="25">
        <v>0.29166666666666669</v>
      </c>
      <c r="G546" s="24">
        <v>250</v>
      </c>
      <c r="H546" s="25">
        <v>0.33333333333333331</v>
      </c>
      <c r="I546" s="24">
        <v>90</v>
      </c>
      <c r="J546" s="25">
        <v>0.45833333333333331</v>
      </c>
      <c r="K546" s="65"/>
      <c r="L546" s="66"/>
      <c r="M546" s="65"/>
      <c r="N546" s="66"/>
      <c r="O546" s="65"/>
      <c r="P546" s="66"/>
      <c r="Q546" s="24"/>
      <c r="R546" s="25"/>
      <c r="S546" s="56"/>
      <c r="T546" s="25"/>
      <c r="U546" s="25"/>
      <c r="V546" s="25"/>
      <c r="W546" s="1" t="s">
        <v>118</v>
      </c>
      <c r="X546" s="1" t="s">
        <v>84</v>
      </c>
    </row>
    <row r="547" spans="1:24" x14ac:dyDescent="0.25">
      <c r="A547">
        <v>4</v>
      </c>
      <c r="B547" s="1" t="s">
        <v>82</v>
      </c>
      <c r="C547" s="49">
        <v>44448</v>
      </c>
      <c r="D547" s="23">
        <v>44440</v>
      </c>
      <c r="E547" s="65">
        <v>10</v>
      </c>
      <c r="F547" s="66">
        <v>0.37916666666666665</v>
      </c>
      <c r="G547" s="65">
        <v>248</v>
      </c>
      <c r="H547" s="66">
        <v>0.39583333333333331</v>
      </c>
      <c r="I547" s="65">
        <v>90</v>
      </c>
      <c r="J547" s="66">
        <v>0.45833333333333331</v>
      </c>
      <c r="K547" s="65"/>
      <c r="L547" s="66"/>
      <c r="M547" s="65"/>
      <c r="N547" s="65"/>
      <c r="O547" s="65"/>
      <c r="P547" s="65"/>
      <c r="Q547" s="1"/>
      <c r="R547" s="1"/>
      <c r="S547" s="56"/>
      <c r="T547" s="1"/>
      <c r="U547" s="1"/>
      <c r="V547" s="1"/>
      <c r="W547" s="1" t="s">
        <v>71</v>
      </c>
      <c r="X547" s="1" t="s">
        <v>84</v>
      </c>
    </row>
    <row r="548" spans="1:24" x14ac:dyDescent="0.25">
      <c r="A548">
        <v>4</v>
      </c>
      <c r="B548" s="1" t="s">
        <v>82</v>
      </c>
      <c r="C548" s="49">
        <v>44449</v>
      </c>
      <c r="D548" s="23">
        <v>44440</v>
      </c>
      <c r="E548" s="65">
        <v>20</v>
      </c>
      <c r="F548" s="66">
        <v>0.39583333333333331</v>
      </c>
      <c r="G548" s="65">
        <v>247</v>
      </c>
      <c r="H548" s="66">
        <v>0.3125</v>
      </c>
      <c r="I548" s="65">
        <v>90</v>
      </c>
      <c r="J548" s="66">
        <v>0.28819444444444448</v>
      </c>
      <c r="K548" s="65"/>
      <c r="L548" s="66"/>
      <c r="M548" s="65"/>
      <c r="N548" s="65"/>
      <c r="O548" s="65"/>
      <c r="P548" s="65"/>
      <c r="Q548" s="1"/>
      <c r="R548" s="1"/>
      <c r="S548" s="56"/>
      <c r="T548" s="1"/>
      <c r="U548" s="1"/>
      <c r="V548" s="1"/>
      <c r="W548" s="1" t="s">
        <v>62</v>
      </c>
      <c r="X548" s="1" t="s">
        <v>84</v>
      </c>
    </row>
    <row r="549" spans="1:24" x14ac:dyDescent="0.25">
      <c r="A549">
        <v>4</v>
      </c>
      <c r="B549" s="1" t="s">
        <v>82</v>
      </c>
      <c r="C549" s="49">
        <v>44450</v>
      </c>
      <c r="D549" s="23">
        <v>44440</v>
      </c>
      <c r="E549" s="65">
        <v>150</v>
      </c>
      <c r="F549" s="66">
        <v>0.45833333333333331</v>
      </c>
      <c r="G549" s="65">
        <v>248</v>
      </c>
      <c r="H549" s="66">
        <v>0.3125</v>
      </c>
      <c r="I549" s="65">
        <v>90</v>
      </c>
      <c r="J549" s="66">
        <v>0.3263888888888889</v>
      </c>
      <c r="K549" s="65"/>
      <c r="L549" s="66"/>
      <c r="M549" s="65"/>
      <c r="N549" s="65"/>
      <c r="O549" s="65"/>
      <c r="P549" s="65"/>
      <c r="Q549" s="1"/>
      <c r="R549" s="1"/>
      <c r="S549" s="56"/>
      <c r="T549" s="1"/>
      <c r="U549" s="1"/>
      <c r="V549" s="1"/>
      <c r="W549" s="1" t="s">
        <v>62</v>
      </c>
      <c r="X549" s="1" t="s">
        <v>84</v>
      </c>
    </row>
    <row r="550" spans="1:24" x14ac:dyDescent="0.25">
      <c r="A550">
        <v>4</v>
      </c>
      <c r="B550" s="1" t="s">
        <v>82</v>
      </c>
      <c r="C550" s="49">
        <v>44452</v>
      </c>
      <c r="D550" s="23">
        <v>44440</v>
      </c>
      <c r="E550" s="65">
        <v>180</v>
      </c>
      <c r="F550" s="66">
        <v>0.29166666666666669</v>
      </c>
      <c r="G550" s="65">
        <v>249</v>
      </c>
      <c r="H550" s="66" t="s">
        <v>119</v>
      </c>
      <c r="I550" s="65">
        <v>90</v>
      </c>
      <c r="J550" s="66">
        <v>0.40625</v>
      </c>
      <c r="K550" s="65"/>
      <c r="L550" s="66"/>
      <c r="M550" s="65"/>
      <c r="N550" s="65"/>
      <c r="O550" s="65"/>
      <c r="P550" s="65"/>
      <c r="Q550" s="1"/>
      <c r="R550" s="1"/>
      <c r="S550" s="56"/>
      <c r="T550" s="1"/>
      <c r="U550" s="1"/>
      <c r="V550" s="1"/>
      <c r="W550" s="1" t="s">
        <v>62</v>
      </c>
      <c r="X550" s="1" t="s">
        <v>84</v>
      </c>
    </row>
    <row r="551" spans="1:24" x14ac:dyDescent="0.25">
      <c r="A551">
        <v>4</v>
      </c>
      <c r="B551" s="1" t="s">
        <v>82</v>
      </c>
      <c r="C551" s="49">
        <v>44453</v>
      </c>
      <c r="D551" s="23">
        <v>44440</v>
      </c>
      <c r="E551" s="65">
        <v>180</v>
      </c>
      <c r="F551" s="66" t="s">
        <v>110</v>
      </c>
      <c r="G551" s="65">
        <v>250</v>
      </c>
      <c r="H551" s="66" t="s">
        <v>120</v>
      </c>
      <c r="I551" s="65">
        <v>90</v>
      </c>
      <c r="J551" s="66">
        <v>0.45833333333333331</v>
      </c>
      <c r="K551" s="65"/>
      <c r="L551" s="66"/>
      <c r="M551" s="65"/>
      <c r="N551" s="65"/>
      <c r="O551" s="65"/>
      <c r="P551" s="65"/>
      <c r="Q551" s="1"/>
      <c r="R551" s="1"/>
      <c r="S551" s="56"/>
      <c r="T551" s="1"/>
      <c r="U551" s="1"/>
      <c r="V551" s="1"/>
      <c r="W551" s="1" t="s">
        <v>72</v>
      </c>
      <c r="X551" s="1" t="s">
        <v>84</v>
      </c>
    </row>
    <row r="552" spans="1:24" x14ac:dyDescent="0.25">
      <c r="A552">
        <v>4</v>
      </c>
      <c r="B552" s="1" t="s">
        <v>82</v>
      </c>
      <c r="C552" s="49">
        <v>44454</v>
      </c>
      <c r="D552" s="23">
        <v>44440</v>
      </c>
      <c r="E552" s="65">
        <v>180</v>
      </c>
      <c r="F552" s="66">
        <v>0.34722222222222227</v>
      </c>
      <c r="G552" s="65">
        <v>250</v>
      </c>
      <c r="H552" s="66">
        <v>0.33333333333333331</v>
      </c>
      <c r="I552" s="65">
        <v>90</v>
      </c>
      <c r="J552" s="66">
        <v>0.29166666666666669</v>
      </c>
      <c r="K552" s="65"/>
      <c r="L552" s="66"/>
      <c r="M552" s="65"/>
      <c r="N552" s="65"/>
      <c r="O552" s="65"/>
      <c r="P552" s="65"/>
      <c r="Q552" s="1"/>
      <c r="R552" s="1"/>
      <c r="S552" s="56"/>
      <c r="T552" s="1"/>
      <c r="U552" s="1"/>
      <c r="V552" s="1"/>
      <c r="W552" s="1" t="s">
        <v>72</v>
      </c>
      <c r="X552" s="1" t="s">
        <v>84</v>
      </c>
    </row>
    <row r="553" spans="1:24" x14ac:dyDescent="0.25">
      <c r="A553">
        <v>4</v>
      </c>
      <c r="B553" s="1" t="s">
        <v>82</v>
      </c>
      <c r="C553" s="49">
        <v>44455</v>
      </c>
      <c r="D553" s="23">
        <v>44440</v>
      </c>
      <c r="E553" s="65">
        <v>185</v>
      </c>
      <c r="F553" s="66">
        <v>0.29166666666666669</v>
      </c>
      <c r="G553" s="65">
        <v>250</v>
      </c>
      <c r="H553" s="66">
        <v>0.2986111111111111</v>
      </c>
      <c r="I553" s="65">
        <v>90</v>
      </c>
      <c r="J553" s="66">
        <v>0.4375</v>
      </c>
      <c r="K553" s="65"/>
      <c r="L553" s="66"/>
      <c r="M553" s="65"/>
      <c r="N553" s="66"/>
      <c r="O553" s="65"/>
      <c r="P553" s="65"/>
      <c r="Q553" s="1"/>
      <c r="R553" s="1"/>
      <c r="S553" s="1"/>
      <c r="T553" s="1"/>
      <c r="U553" s="1"/>
      <c r="V553" s="1"/>
      <c r="W553" s="4" t="s">
        <v>74</v>
      </c>
      <c r="X553" s="1" t="s">
        <v>84</v>
      </c>
    </row>
    <row r="554" spans="1:24" x14ac:dyDescent="0.25">
      <c r="A554">
        <v>4</v>
      </c>
      <c r="B554" s="1" t="s">
        <v>82</v>
      </c>
      <c r="C554" s="49">
        <v>44456</v>
      </c>
      <c r="D554" s="23">
        <v>44440</v>
      </c>
      <c r="E554" s="65">
        <v>180</v>
      </c>
      <c r="F554" s="66">
        <v>0.30208333333333331</v>
      </c>
      <c r="G554" s="65">
        <v>250</v>
      </c>
      <c r="H554" s="66">
        <v>0.2986111111111111</v>
      </c>
      <c r="I554" s="65">
        <v>90</v>
      </c>
      <c r="J554" s="66">
        <v>0.375</v>
      </c>
      <c r="K554" s="65"/>
      <c r="L554" s="66"/>
      <c r="M554" s="65"/>
      <c r="N554" s="66"/>
      <c r="O554" s="65"/>
      <c r="P554" s="65"/>
      <c r="Q554" s="1"/>
      <c r="R554" s="1"/>
      <c r="S554" s="1"/>
      <c r="T554" s="1"/>
      <c r="U554" s="1"/>
      <c r="V554" s="1"/>
      <c r="W554" s="4" t="s">
        <v>72</v>
      </c>
      <c r="X554" s="1" t="s">
        <v>84</v>
      </c>
    </row>
    <row r="555" spans="1:24" x14ac:dyDescent="0.25">
      <c r="A555">
        <v>4</v>
      </c>
      <c r="B555" s="1" t="s">
        <v>82</v>
      </c>
      <c r="C555" s="49">
        <v>44457</v>
      </c>
      <c r="D555" s="23">
        <v>44440</v>
      </c>
      <c r="E555" s="65">
        <v>180</v>
      </c>
      <c r="F555" s="66">
        <v>0.35416666666666669</v>
      </c>
      <c r="G555" s="65">
        <v>250</v>
      </c>
      <c r="H555" s="66">
        <v>0.36805555555555558</v>
      </c>
      <c r="I555" s="65">
        <v>90</v>
      </c>
      <c r="J555" s="66">
        <v>0.41666666666666669</v>
      </c>
      <c r="K555" s="65"/>
      <c r="L555" s="66"/>
      <c r="M555" s="65"/>
      <c r="N555" s="66"/>
      <c r="O555" s="65"/>
      <c r="P555" s="65"/>
      <c r="Q555" s="1"/>
      <c r="R555" s="1"/>
      <c r="S555" s="1"/>
      <c r="T555" s="1"/>
      <c r="U555" s="1"/>
      <c r="V555" s="1"/>
      <c r="W555" s="4" t="s">
        <v>74</v>
      </c>
      <c r="X555" s="1" t="s">
        <v>84</v>
      </c>
    </row>
    <row r="556" spans="1:24" x14ac:dyDescent="0.25">
      <c r="A556">
        <v>4</v>
      </c>
      <c r="B556" s="1" t="s">
        <v>82</v>
      </c>
      <c r="C556" s="49">
        <v>44459</v>
      </c>
      <c r="D556" s="23">
        <v>44440</v>
      </c>
      <c r="E556" s="65">
        <v>185</v>
      </c>
      <c r="F556" s="66" t="s">
        <v>78</v>
      </c>
      <c r="G556" s="65">
        <v>250</v>
      </c>
      <c r="H556" s="66">
        <v>0.29166666666666669</v>
      </c>
      <c r="I556" s="65">
        <v>90</v>
      </c>
      <c r="J556" s="66">
        <v>0.45833333333333331</v>
      </c>
      <c r="K556" s="65"/>
      <c r="L556" s="66"/>
      <c r="M556" s="65"/>
      <c r="N556" s="66"/>
      <c r="O556" s="65"/>
      <c r="P556" s="65"/>
      <c r="Q556" s="1"/>
      <c r="R556" s="1"/>
      <c r="S556" s="1"/>
      <c r="T556" s="1"/>
      <c r="U556" s="1"/>
      <c r="V556" s="1"/>
      <c r="W556" s="4" t="s">
        <v>14</v>
      </c>
      <c r="X556" s="1" t="s">
        <v>84</v>
      </c>
    </row>
    <row r="557" spans="1:24" x14ac:dyDescent="0.25">
      <c r="A557">
        <v>4</v>
      </c>
      <c r="B557" s="1" t="s">
        <v>82</v>
      </c>
      <c r="C557" s="49">
        <v>44460</v>
      </c>
      <c r="D557" s="23">
        <v>44440</v>
      </c>
      <c r="E557" s="65">
        <v>140</v>
      </c>
      <c r="F557" s="66">
        <v>0.30902777777777779</v>
      </c>
      <c r="G557" s="65">
        <v>250</v>
      </c>
      <c r="H557" s="66">
        <v>0.45833333333333331</v>
      </c>
      <c r="I557" s="65">
        <v>90</v>
      </c>
      <c r="J557" s="66">
        <v>0.41666666666666669</v>
      </c>
      <c r="K557" s="65"/>
      <c r="L557" s="66"/>
      <c r="M557" s="65"/>
      <c r="N557" s="66"/>
      <c r="O557" s="65"/>
      <c r="P557" s="65"/>
      <c r="Q557" s="1"/>
      <c r="R557" s="1"/>
      <c r="S557" s="1"/>
      <c r="T557" s="1"/>
      <c r="U557" s="1"/>
      <c r="V557" s="1"/>
      <c r="W557" s="4" t="s">
        <v>62</v>
      </c>
      <c r="X557" s="1" t="s">
        <v>84</v>
      </c>
    </row>
    <row r="558" spans="1:24" x14ac:dyDescent="0.25">
      <c r="A558">
        <v>4</v>
      </c>
      <c r="B558" s="1" t="s">
        <v>82</v>
      </c>
      <c r="C558" s="49">
        <v>44461</v>
      </c>
      <c r="D558" s="23">
        <v>44440</v>
      </c>
      <c r="E558" s="65">
        <v>140</v>
      </c>
      <c r="F558" s="66">
        <v>0.30208333333333331</v>
      </c>
      <c r="G558" s="65">
        <v>250</v>
      </c>
      <c r="H558" s="66">
        <v>0.29166666666666669</v>
      </c>
      <c r="I558" s="65">
        <v>90</v>
      </c>
      <c r="J558" s="66">
        <v>0.35416666666666669</v>
      </c>
      <c r="K558" s="65"/>
      <c r="L558" s="66"/>
      <c r="M558" s="65"/>
      <c r="N558" s="66"/>
      <c r="O558" s="65"/>
      <c r="P558" s="65"/>
      <c r="Q558" s="1"/>
      <c r="R558" s="1"/>
      <c r="S558" s="1"/>
      <c r="T558" s="1"/>
      <c r="U558" s="1"/>
      <c r="V558" s="1"/>
      <c r="W558" s="4" t="s">
        <v>14</v>
      </c>
      <c r="X558" s="1" t="s">
        <v>84</v>
      </c>
    </row>
    <row r="559" spans="1:24" x14ac:dyDescent="0.25">
      <c r="A559">
        <v>4</v>
      </c>
      <c r="B559" s="1" t="s">
        <v>82</v>
      </c>
      <c r="C559" s="49">
        <v>44462</v>
      </c>
      <c r="D559" s="23">
        <v>44440</v>
      </c>
      <c r="E559" s="65">
        <v>195</v>
      </c>
      <c r="F559" s="66">
        <v>0.30902777777777779</v>
      </c>
      <c r="G559" s="65">
        <v>250</v>
      </c>
      <c r="H559" s="66">
        <v>0.45833333333333331</v>
      </c>
      <c r="I559" s="65">
        <v>90</v>
      </c>
      <c r="J559" s="66">
        <v>0.35416666666666669</v>
      </c>
      <c r="K559" s="65"/>
      <c r="L559" s="66"/>
      <c r="M559" s="65"/>
      <c r="N559" s="66"/>
      <c r="O559" s="65"/>
      <c r="P559" s="65"/>
      <c r="Q559" s="1"/>
      <c r="R559" s="1"/>
      <c r="S559" s="1"/>
      <c r="T559" s="1"/>
      <c r="U559" s="1"/>
      <c r="V559" s="1"/>
      <c r="W559" s="4" t="s">
        <v>74</v>
      </c>
      <c r="X559" s="1" t="s">
        <v>84</v>
      </c>
    </row>
    <row r="560" spans="1:24" x14ac:dyDescent="0.25">
      <c r="A560">
        <v>4</v>
      </c>
      <c r="B560" s="1" t="s">
        <v>82</v>
      </c>
      <c r="C560" s="49">
        <v>44463</v>
      </c>
      <c r="D560" s="23">
        <v>44440</v>
      </c>
      <c r="E560" s="65">
        <v>180</v>
      </c>
      <c r="F560" s="66">
        <v>0.3263888888888889</v>
      </c>
      <c r="G560" s="65">
        <v>250</v>
      </c>
      <c r="H560" s="66">
        <v>0.29166666666666669</v>
      </c>
      <c r="I560" s="65">
        <v>90</v>
      </c>
      <c r="J560" s="66">
        <v>0.375</v>
      </c>
      <c r="K560" s="65"/>
      <c r="L560" s="66"/>
      <c r="M560" s="65"/>
      <c r="N560" s="66"/>
      <c r="O560" s="65"/>
      <c r="P560" s="65"/>
      <c r="Q560" s="1"/>
      <c r="R560" s="1"/>
      <c r="S560" s="1"/>
      <c r="T560" s="1"/>
      <c r="U560" s="1"/>
      <c r="V560" s="1"/>
      <c r="W560" s="4" t="s">
        <v>62</v>
      </c>
      <c r="X560" s="1" t="s">
        <v>84</v>
      </c>
    </row>
    <row r="561" spans="1:24" x14ac:dyDescent="0.25">
      <c r="A561">
        <v>4</v>
      </c>
      <c r="B561" s="1" t="s">
        <v>82</v>
      </c>
      <c r="C561" s="49">
        <v>44464</v>
      </c>
      <c r="D561" s="23">
        <v>44440</v>
      </c>
      <c r="E561" s="65">
        <v>190</v>
      </c>
      <c r="F561" s="66">
        <v>0.30208333333333331</v>
      </c>
      <c r="G561" s="65">
        <v>250</v>
      </c>
      <c r="H561" s="66">
        <v>0.29166666666666669</v>
      </c>
      <c r="I561" s="65">
        <v>90</v>
      </c>
      <c r="J561" s="66">
        <v>0.3888888888888889</v>
      </c>
      <c r="K561" s="65"/>
      <c r="L561" s="66"/>
      <c r="M561" s="65"/>
      <c r="N561" s="66"/>
      <c r="O561" s="65"/>
      <c r="P561" s="65"/>
      <c r="Q561" s="1"/>
      <c r="R561" s="1"/>
      <c r="S561" s="1"/>
      <c r="T561" s="1"/>
      <c r="U561" s="1"/>
      <c r="V561" s="1"/>
      <c r="W561" s="4" t="s">
        <v>14</v>
      </c>
      <c r="X561" s="1" t="s">
        <v>84</v>
      </c>
    </row>
    <row r="562" spans="1:24" x14ac:dyDescent="0.25">
      <c r="A562">
        <v>4</v>
      </c>
      <c r="B562" s="1" t="s">
        <v>82</v>
      </c>
      <c r="C562" s="49">
        <v>44466</v>
      </c>
      <c r="D562" s="23">
        <v>44440</v>
      </c>
      <c r="E562" s="65">
        <v>190</v>
      </c>
      <c r="F562" s="66">
        <v>0.375</v>
      </c>
      <c r="G562" s="65">
        <v>250</v>
      </c>
      <c r="H562" s="66">
        <v>0.35416666666666669</v>
      </c>
      <c r="I562" s="65">
        <v>90</v>
      </c>
      <c r="J562" s="66">
        <v>0.4375</v>
      </c>
      <c r="K562" s="65"/>
      <c r="L562" s="66"/>
      <c r="M562" s="65"/>
      <c r="N562" s="66"/>
      <c r="O562" s="65"/>
      <c r="P562" s="65"/>
      <c r="Q562" s="1"/>
      <c r="R562" s="1"/>
      <c r="S562" s="1"/>
      <c r="T562" s="1"/>
      <c r="U562" s="1"/>
      <c r="V562" s="1"/>
      <c r="W562" s="4" t="s">
        <v>71</v>
      </c>
      <c r="X562" s="1" t="s">
        <v>84</v>
      </c>
    </row>
    <row r="563" spans="1:24" x14ac:dyDescent="0.25">
      <c r="A563">
        <v>4</v>
      </c>
      <c r="B563" s="1" t="s">
        <v>82</v>
      </c>
      <c r="C563" s="49">
        <v>44467</v>
      </c>
      <c r="D563" s="23">
        <v>44440</v>
      </c>
      <c r="E563" s="65">
        <v>190</v>
      </c>
      <c r="F563" s="66">
        <v>0.28472222222222221</v>
      </c>
      <c r="G563" s="65">
        <v>250</v>
      </c>
      <c r="H563" s="66">
        <v>0.2986111111111111</v>
      </c>
      <c r="I563" s="65">
        <v>90</v>
      </c>
      <c r="J563" s="66">
        <v>0.29166666666666669</v>
      </c>
      <c r="K563" s="65"/>
      <c r="L563" s="66"/>
      <c r="M563" s="65"/>
      <c r="N563" s="66"/>
      <c r="O563" s="65"/>
      <c r="P563" s="65"/>
      <c r="Q563" s="1"/>
      <c r="R563" s="1"/>
      <c r="S563" s="1"/>
      <c r="T563" s="1"/>
      <c r="U563" s="1"/>
      <c r="V563" s="1"/>
      <c r="W563" s="4" t="s">
        <v>62</v>
      </c>
      <c r="X563" s="1" t="s">
        <v>84</v>
      </c>
    </row>
    <row r="564" spans="1:24" x14ac:dyDescent="0.25">
      <c r="A564">
        <v>4</v>
      </c>
      <c r="B564" s="1" t="s">
        <v>82</v>
      </c>
      <c r="C564" s="49">
        <v>44468</v>
      </c>
      <c r="D564" s="23">
        <v>44440</v>
      </c>
      <c r="E564" s="65">
        <v>190</v>
      </c>
      <c r="F564" s="66">
        <v>0.3125</v>
      </c>
      <c r="G564" s="65">
        <v>250</v>
      </c>
      <c r="H564" s="66" t="s">
        <v>121</v>
      </c>
      <c r="I564" s="65">
        <v>90</v>
      </c>
      <c r="J564" s="66">
        <v>0.45833333333333331</v>
      </c>
      <c r="K564" s="65"/>
      <c r="L564" s="66"/>
      <c r="M564" s="65"/>
      <c r="N564" s="66"/>
      <c r="O564" s="65"/>
      <c r="P564" s="66"/>
      <c r="Q564" s="24"/>
      <c r="R564" s="25"/>
      <c r="S564" s="56"/>
      <c r="T564" s="25"/>
      <c r="U564" s="25"/>
      <c r="V564" s="25"/>
      <c r="W564" s="1" t="s">
        <v>62</v>
      </c>
      <c r="X564" s="1" t="s">
        <v>84</v>
      </c>
    </row>
    <row r="565" spans="1:24" x14ac:dyDescent="0.25">
      <c r="A565">
        <v>4</v>
      </c>
      <c r="B565" s="1" t="s">
        <v>82</v>
      </c>
      <c r="C565" s="49">
        <v>44469</v>
      </c>
      <c r="D565" s="23">
        <v>44440</v>
      </c>
      <c r="E565" s="65">
        <v>198</v>
      </c>
      <c r="F565" s="66">
        <v>0.3125</v>
      </c>
      <c r="G565" s="65">
        <v>250</v>
      </c>
      <c r="H565" s="66">
        <v>0.30208333333333331</v>
      </c>
      <c r="I565" s="65">
        <v>95</v>
      </c>
      <c r="J565" s="66">
        <v>0.33333333333333331</v>
      </c>
      <c r="K565" s="65"/>
      <c r="L565" s="66"/>
      <c r="M565" s="65"/>
      <c r="N565" s="66"/>
      <c r="O565" s="65"/>
      <c r="P565" s="66"/>
      <c r="Q565" s="24"/>
      <c r="R565" s="25"/>
      <c r="S565" s="56"/>
      <c r="T565" s="25"/>
      <c r="U565" s="25"/>
      <c r="V565" s="25"/>
      <c r="W565" s="1" t="s">
        <v>122</v>
      </c>
      <c r="X565" s="1" t="s">
        <v>84</v>
      </c>
    </row>
    <row r="566" spans="1:24" x14ac:dyDescent="0.25">
      <c r="A566">
        <v>4</v>
      </c>
      <c r="B566" s="1" t="s">
        <v>82</v>
      </c>
      <c r="C566" s="49">
        <v>44470</v>
      </c>
      <c r="D566" s="23">
        <v>44470</v>
      </c>
      <c r="E566" s="65">
        <v>196</v>
      </c>
      <c r="F566" s="66">
        <v>0.3125</v>
      </c>
      <c r="G566" s="65">
        <v>250</v>
      </c>
      <c r="H566" s="66">
        <v>0.30208333333333331</v>
      </c>
      <c r="I566" s="65">
        <v>90</v>
      </c>
      <c r="J566" s="66">
        <v>0.33333333333333331</v>
      </c>
      <c r="K566" s="65"/>
      <c r="L566" s="66"/>
      <c r="M566" s="65"/>
      <c r="N566" s="65"/>
      <c r="O566" s="65"/>
      <c r="P566" s="65"/>
      <c r="Q566" s="1"/>
      <c r="R566" s="1"/>
      <c r="S566" s="56"/>
      <c r="T566" s="1"/>
      <c r="U566" s="1"/>
      <c r="V566" s="1"/>
      <c r="W566" s="1" t="s">
        <v>74</v>
      </c>
      <c r="X566" s="1" t="s">
        <v>115</v>
      </c>
    </row>
    <row r="567" spans="1:24" x14ac:dyDescent="0.25">
      <c r="A567">
        <v>4</v>
      </c>
      <c r="B567" s="1" t="s">
        <v>82</v>
      </c>
      <c r="C567" s="49">
        <v>44471</v>
      </c>
      <c r="D567" s="23">
        <v>44470</v>
      </c>
      <c r="E567" s="65">
        <v>185</v>
      </c>
      <c r="F567" s="66">
        <v>0.52083333333333337</v>
      </c>
      <c r="G567" s="72">
        <v>250</v>
      </c>
      <c r="H567" s="66">
        <v>0.375</v>
      </c>
      <c r="I567" s="65">
        <v>90</v>
      </c>
      <c r="J567" s="66">
        <v>0.2986111111111111</v>
      </c>
      <c r="K567" s="65"/>
      <c r="L567" s="66"/>
      <c r="M567" s="65"/>
      <c r="N567" s="66"/>
      <c r="O567" s="65"/>
      <c r="P567" s="66"/>
      <c r="Q567" s="52"/>
      <c r="R567" s="53"/>
      <c r="S567" s="52"/>
      <c r="T567" s="53"/>
      <c r="U567" s="52"/>
      <c r="V567" s="53"/>
      <c r="W567" s="15" t="s">
        <v>71</v>
      </c>
      <c r="X567" s="1" t="s">
        <v>115</v>
      </c>
    </row>
    <row r="568" spans="1:24" x14ac:dyDescent="0.25">
      <c r="A568">
        <v>4</v>
      </c>
      <c r="B568" s="1" t="s">
        <v>82</v>
      </c>
      <c r="C568" s="49">
        <v>44473</v>
      </c>
      <c r="D568" s="23">
        <v>44470</v>
      </c>
      <c r="E568" s="65">
        <v>195</v>
      </c>
      <c r="F568" s="66">
        <v>0.29166666666666669</v>
      </c>
      <c r="G568" s="72">
        <v>250</v>
      </c>
      <c r="H568" s="66">
        <v>0.30208333333333331</v>
      </c>
      <c r="I568" s="65">
        <v>90</v>
      </c>
      <c r="J568" s="66">
        <v>0.375</v>
      </c>
      <c r="K568" s="65"/>
      <c r="L568" s="66"/>
      <c r="M568" s="65"/>
      <c r="N568" s="66"/>
      <c r="O568" s="65"/>
      <c r="P568" s="66"/>
      <c r="Q568" s="52"/>
      <c r="R568" s="53"/>
      <c r="S568" s="52"/>
      <c r="T568" s="53"/>
      <c r="U568" s="52"/>
      <c r="V568" s="53"/>
      <c r="W568" s="15" t="s">
        <v>71</v>
      </c>
      <c r="X568" s="1" t="s">
        <v>115</v>
      </c>
    </row>
    <row r="569" spans="1:24" x14ac:dyDescent="0.25">
      <c r="A569">
        <v>4</v>
      </c>
      <c r="B569" s="1" t="s">
        <v>82</v>
      </c>
      <c r="C569" s="49">
        <v>44474</v>
      </c>
      <c r="D569" s="23">
        <v>44470</v>
      </c>
      <c r="E569" s="65">
        <v>180</v>
      </c>
      <c r="F569" s="66">
        <v>0.49652777777777773</v>
      </c>
      <c r="G569" s="72">
        <v>250</v>
      </c>
      <c r="H569" s="66">
        <v>0.35416666666666669</v>
      </c>
      <c r="I569" s="65">
        <v>90</v>
      </c>
      <c r="J569" s="66">
        <v>0.30208333333333331</v>
      </c>
      <c r="K569" s="65"/>
      <c r="L569" s="66"/>
      <c r="M569" s="65"/>
      <c r="N569" s="66"/>
      <c r="O569" s="65"/>
      <c r="P569" s="66"/>
      <c r="Q569" s="52"/>
      <c r="R569" s="53"/>
      <c r="S569" s="52"/>
      <c r="T569" s="53"/>
      <c r="U569" s="52"/>
      <c r="V569" s="53"/>
      <c r="W569" s="15" t="s">
        <v>71</v>
      </c>
      <c r="X569" s="1" t="s">
        <v>115</v>
      </c>
    </row>
    <row r="570" spans="1:24" x14ac:dyDescent="0.25">
      <c r="A570">
        <v>4</v>
      </c>
      <c r="B570" s="1" t="s">
        <v>82</v>
      </c>
      <c r="C570" s="49">
        <v>44475</v>
      </c>
      <c r="D570" s="23">
        <v>44470</v>
      </c>
      <c r="E570" s="65">
        <v>195</v>
      </c>
      <c r="F570" s="66">
        <v>0.3125</v>
      </c>
      <c r="G570" s="65">
        <v>250</v>
      </c>
      <c r="H570" s="66">
        <v>0.33333333333333331</v>
      </c>
      <c r="I570" s="65">
        <v>92</v>
      </c>
      <c r="J570" s="66">
        <v>0.29166666666666669</v>
      </c>
      <c r="K570" s="65"/>
      <c r="L570" s="66"/>
      <c r="M570" s="65"/>
      <c r="N570" s="66"/>
      <c r="O570" s="65"/>
      <c r="P570" s="66"/>
      <c r="Q570" s="24"/>
      <c r="R570" s="25"/>
      <c r="S570" s="56"/>
      <c r="T570" s="25"/>
      <c r="U570" s="25"/>
      <c r="V570" s="25"/>
      <c r="W570" s="1" t="s">
        <v>14</v>
      </c>
      <c r="X570" s="1" t="s">
        <v>115</v>
      </c>
    </row>
    <row r="571" spans="1:24" x14ac:dyDescent="0.25">
      <c r="A571">
        <v>4</v>
      </c>
      <c r="B571" s="1" t="s">
        <v>82</v>
      </c>
      <c r="C571" s="49">
        <v>44476</v>
      </c>
      <c r="D571" s="23">
        <v>44470</v>
      </c>
      <c r="E571" s="65">
        <v>190</v>
      </c>
      <c r="F571" s="66">
        <v>0.3125</v>
      </c>
      <c r="G571" s="65">
        <v>250</v>
      </c>
      <c r="H571" s="66">
        <v>0.30208333333333331</v>
      </c>
      <c r="I571" s="65">
        <v>90</v>
      </c>
      <c r="J571" s="66">
        <v>0.39583333333333331</v>
      </c>
      <c r="K571" s="65"/>
      <c r="L571" s="66"/>
      <c r="M571" s="65"/>
      <c r="N571" s="66"/>
      <c r="O571" s="65"/>
      <c r="P571" s="66"/>
      <c r="Q571" s="24"/>
      <c r="R571" s="25"/>
      <c r="S571" s="56"/>
      <c r="T571" s="25"/>
      <c r="U571" s="25"/>
      <c r="V571" s="25"/>
      <c r="W571" s="1" t="s">
        <v>106</v>
      </c>
      <c r="X571" s="1" t="s">
        <v>84</v>
      </c>
    </row>
    <row r="572" spans="1:24" x14ac:dyDescent="0.25">
      <c r="A572">
        <v>4</v>
      </c>
      <c r="B572" s="1" t="s">
        <v>82</v>
      </c>
      <c r="C572" s="49">
        <v>44477</v>
      </c>
      <c r="D572" s="23">
        <v>44470</v>
      </c>
      <c r="E572" s="65">
        <v>185</v>
      </c>
      <c r="F572" s="66">
        <v>0.29166666666666669</v>
      </c>
      <c r="G572" s="65">
        <v>250</v>
      </c>
      <c r="H572" s="66">
        <v>0.30208333333333331</v>
      </c>
      <c r="I572" s="65">
        <v>90</v>
      </c>
      <c r="J572" s="66">
        <v>0.45833333333333331</v>
      </c>
      <c r="K572" s="65"/>
      <c r="L572" s="66"/>
      <c r="M572" s="65"/>
      <c r="N572" s="66"/>
      <c r="O572" s="65"/>
      <c r="P572" s="66"/>
      <c r="Q572" s="24"/>
      <c r="R572" s="25"/>
      <c r="S572" s="56"/>
      <c r="T572" s="25"/>
      <c r="U572" s="25"/>
      <c r="V572" s="25"/>
      <c r="W572" s="1" t="s">
        <v>71</v>
      </c>
      <c r="X572" s="1" t="s">
        <v>115</v>
      </c>
    </row>
    <row r="573" spans="1:24" x14ac:dyDescent="0.25">
      <c r="A573">
        <v>4</v>
      </c>
      <c r="B573" s="1" t="s">
        <v>82</v>
      </c>
      <c r="C573" s="49">
        <v>44478</v>
      </c>
      <c r="D573" s="23">
        <v>44470</v>
      </c>
      <c r="E573" s="65">
        <v>185</v>
      </c>
      <c r="F573" s="66">
        <v>0.30208333333333331</v>
      </c>
      <c r="G573" s="65">
        <v>250</v>
      </c>
      <c r="H573" s="66">
        <v>0.29166666666666669</v>
      </c>
      <c r="I573" s="65">
        <v>90</v>
      </c>
      <c r="J573" s="66">
        <v>0.45833333333333331</v>
      </c>
      <c r="K573" s="65"/>
      <c r="L573" s="66"/>
      <c r="M573" s="65"/>
      <c r="N573" s="66"/>
      <c r="O573" s="65"/>
      <c r="P573" s="66"/>
      <c r="Q573" s="24"/>
      <c r="R573" s="25"/>
      <c r="S573" s="56"/>
      <c r="T573" s="25"/>
      <c r="U573" s="25"/>
      <c r="V573" s="25"/>
      <c r="W573" s="1" t="s">
        <v>74</v>
      </c>
      <c r="X573" s="1" t="s">
        <v>115</v>
      </c>
    </row>
    <row r="574" spans="1:24" x14ac:dyDescent="0.25">
      <c r="A574">
        <v>4</v>
      </c>
      <c r="B574" s="1" t="s">
        <v>82</v>
      </c>
      <c r="C574" s="49">
        <v>44480</v>
      </c>
      <c r="D574" s="23">
        <v>44470</v>
      </c>
      <c r="E574" s="65">
        <v>195</v>
      </c>
      <c r="F574" s="66">
        <v>0.30208333333333331</v>
      </c>
      <c r="G574" s="65">
        <v>250</v>
      </c>
      <c r="H574" s="66">
        <v>0.29166666666666669</v>
      </c>
      <c r="I574" s="65">
        <v>92</v>
      </c>
      <c r="J574" s="66">
        <v>0.4375</v>
      </c>
      <c r="K574" s="65"/>
      <c r="L574" s="66"/>
      <c r="M574" s="65"/>
      <c r="N574" s="66"/>
      <c r="O574" s="65"/>
      <c r="P574" s="66"/>
      <c r="Q574" s="24"/>
      <c r="R574" s="25"/>
      <c r="S574" s="56"/>
      <c r="T574" s="25"/>
      <c r="U574" s="25"/>
      <c r="V574" s="25"/>
      <c r="W574" s="1" t="s">
        <v>123</v>
      </c>
      <c r="X574" s="1" t="s">
        <v>84</v>
      </c>
    </row>
    <row r="575" spans="1:24" x14ac:dyDescent="0.25">
      <c r="A575">
        <v>4</v>
      </c>
      <c r="B575" s="1" t="s">
        <v>82</v>
      </c>
      <c r="C575" s="49">
        <v>44481</v>
      </c>
      <c r="D575" s="23">
        <v>44470</v>
      </c>
      <c r="E575" s="65">
        <v>195</v>
      </c>
      <c r="F575" s="66">
        <v>0.3125</v>
      </c>
      <c r="G575" s="65">
        <v>250</v>
      </c>
      <c r="H575" s="66">
        <v>0.30208333333333331</v>
      </c>
      <c r="I575" s="65">
        <v>92</v>
      </c>
      <c r="J575" s="66">
        <v>0.45833333333333331</v>
      </c>
      <c r="K575" s="65"/>
      <c r="L575" s="66"/>
      <c r="M575" s="65"/>
      <c r="N575" s="66"/>
      <c r="O575" s="65"/>
      <c r="P575" s="66"/>
      <c r="Q575" s="24"/>
      <c r="R575" s="25"/>
      <c r="S575" s="56"/>
      <c r="T575" s="25"/>
      <c r="U575" s="25"/>
      <c r="V575" s="25"/>
      <c r="W575" s="1" t="s">
        <v>62</v>
      </c>
      <c r="X575" s="1" t="s">
        <v>115</v>
      </c>
    </row>
    <row r="576" spans="1:24" x14ac:dyDescent="0.25">
      <c r="A576">
        <v>4</v>
      </c>
      <c r="B576" s="1" t="s">
        <v>82</v>
      </c>
      <c r="C576" s="49">
        <v>44482</v>
      </c>
      <c r="D576" s="23">
        <v>44470</v>
      </c>
      <c r="E576" s="65">
        <v>185</v>
      </c>
      <c r="F576" s="66">
        <v>0.32291666666666669</v>
      </c>
      <c r="G576" s="72">
        <v>250</v>
      </c>
      <c r="H576" s="66">
        <v>0.3125</v>
      </c>
      <c r="I576" s="65">
        <v>90</v>
      </c>
      <c r="J576" s="66">
        <v>0.45833333333333331</v>
      </c>
      <c r="K576" s="65"/>
      <c r="L576" s="66"/>
      <c r="M576" s="65"/>
      <c r="N576" s="66"/>
      <c r="O576" s="65"/>
      <c r="P576" s="66"/>
      <c r="Q576" s="52"/>
      <c r="R576" s="53"/>
      <c r="S576" s="52"/>
      <c r="T576" s="53"/>
      <c r="U576" s="52"/>
      <c r="V576" s="53"/>
      <c r="W576" s="15" t="s">
        <v>86</v>
      </c>
      <c r="X576" s="1" t="s">
        <v>115</v>
      </c>
    </row>
    <row r="577" spans="1:24" x14ac:dyDescent="0.25">
      <c r="A577">
        <v>4</v>
      </c>
      <c r="B577" s="1" t="s">
        <v>82</v>
      </c>
      <c r="C577" s="49">
        <v>44483</v>
      </c>
      <c r="D577" s="23">
        <v>44470</v>
      </c>
      <c r="E577" s="65">
        <v>190</v>
      </c>
      <c r="F577" s="66">
        <v>0.44444444444444442</v>
      </c>
      <c r="G577" s="72">
        <v>250</v>
      </c>
      <c r="H577" s="66">
        <v>0.3125</v>
      </c>
      <c r="I577" s="65">
        <v>90</v>
      </c>
      <c r="J577" s="66">
        <v>0.47916666666666669</v>
      </c>
      <c r="K577" s="65"/>
      <c r="L577" s="66"/>
      <c r="M577" s="65"/>
      <c r="N577" s="66"/>
      <c r="O577" s="65"/>
      <c r="P577" s="66"/>
      <c r="Q577" s="52"/>
      <c r="R577" s="53"/>
      <c r="S577" s="52"/>
      <c r="T577" s="53"/>
      <c r="U577" s="52"/>
      <c r="V577" s="53"/>
      <c r="W577" s="15" t="s">
        <v>124</v>
      </c>
      <c r="X577" s="1" t="s">
        <v>115</v>
      </c>
    </row>
    <row r="578" spans="1:24" x14ac:dyDescent="0.25">
      <c r="A578">
        <v>4</v>
      </c>
      <c r="B578" s="1" t="s">
        <v>82</v>
      </c>
      <c r="C578" s="49">
        <v>44484</v>
      </c>
      <c r="D578" s="23">
        <v>44470</v>
      </c>
      <c r="E578" s="65">
        <v>195</v>
      </c>
      <c r="F578" s="66">
        <v>0.4375</v>
      </c>
      <c r="G578" s="65">
        <v>252</v>
      </c>
      <c r="H578" s="66">
        <v>0.29166666666666669</v>
      </c>
      <c r="I578" s="65">
        <v>92</v>
      </c>
      <c r="J578" s="66">
        <v>0.52083333333333337</v>
      </c>
      <c r="K578" s="65"/>
      <c r="L578" s="66"/>
      <c r="M578" s="65"/>
      <c r="N578" s="66"/>
      <c r="O578" s="65"/>
      <c r="P578" s="66"/>
      <c r="Q578" s="24"/>
      <c r="R578" s="25"/>
      <c r="S578" s="61"/>
      <c r="T578" s="61"/>
      <c r="U578" s="61"/>
      <c r="V578" s="61"/>
      <c r="W578" s="4" t="s">
        <v>86</v>
      </c>
      <c r="X578" s="1" t="s">
        <v>84</v>
      </c>
    </row>
    <row r="579" spans="1:24" x14ac:dyDescent="0.25">
      <c r="A579">
        <v>4</v>
      </c>
      <c r="B579" s="1" t="s">
        <v>82</v>
      </c>
      <c r="C579" s="49">
        <v>44485</v>
      </c>
      <c r="D579" s="23">
        <v>44470</v>
      </c>
      <c r="E579" s="65">
        <v>197</v>
      </c>
      <c r="F579" s="66">
        <v>0.30208333333333331</v>
      </c>
      <c r="G579" s="65">
        <v>250</v>
      </c>
      <c r="H579" s="66">
        <v>0.29166666666666669</v>
      </c>
      <c r="I579" s="65">
        <v>92</v>
      </c>
      <c r="J579" s="66">
        <v>0.45833333333333331</v>
      </c>
      <c r="K579" s="65"/>
      <c r="L579" s="66"/>
      <c r="M579" s="65"/>
      <c r="N579" s="66"/>
      <c r="O579" s="65"/>
      <c r="P579" s="66"/>
      <c r="Q579" s="24"/>
      <c r="R579" s="25"/>
      <c r="S579" s="61"/>
      <c r="T579" s="61"/>
      <c r="U579" s="61"/>
      <c r="V579" s="61"/>
      <c r="W579" s="4" t="s">
        <v>86</v>
      </c>
      <c r="X579" s="1" t="s">
        <v>84</v>
      </c>
    </row>
    <row r="580" spans="1:24" x14ac:dyDescent="0.25">
      <c r="A580">
        <v>4</v>
      </c>
      <c r="B580" s="1" t="s">
        <v>82</v>
      </c>
      <c r="C580" s="49">
        <v>44488</v>
      </c>
      <c r="D580" s="23">
        <v>44470</v>
      </c>
      <c r="E580" s="65">
        <v>195</v>
      </c>
      <c r="F580" s="66">
        <v>0.29166666666666669</v>
      </c>
      <c r="G580" s="65">
        <v>250</v>
      </c>
      <c r="H580" s="66">
        <v>0.3125</v>
      </c>
      <c r="I580" s="65">
        <v>90</v>
      </c>
      <c r="J580" s="66">
        <v>0.45833333333333331</v>
      </c>
      <c r="K580" s="65"/>
      <c r="L580" s="66"/>
      <c r="M580" s="65"/>
      <c r="N580" s="66"/>
      <c r="O580" s="65"/>
      <c r="P580" s="66"/>
      <c r="Q580" s="24"/>
      <c r="R580" s="25"/>
      <c r="S580" s="61"/>
      <c r="T580" s="61"/>
      <c r="U580" s="61"/>
      <c r="V580" s="61"/>
      <c r="W580" s="4" t="s">
        <v>71</v>
      </c>
      <c r="X580" s="1" t="s">
        <v>115</v>
      </c>
    </row>
    <row r="581" spans="1:24" x14ac:dyDescent="0.25">
      <c r="A581">
        <v>4</v>
      </c>
      <c r="B581" s="1" t="s">
        <v>82</v>
      </c>
      <c r="C581" s="49">
        <v>44489</v>
      </c>
      <c r="D581" s="23">
        <v>44470</v>
      </c>
      <c r="E581" s="65">
        <v>185</v>
      </c>
      <c r="F581" s="66">
        <v>0.52083333333333337</v>
      </c>
      <c r="G581" s="65">
        <v>250</v>
      </c>
      <c r="H581" s="66">
        <v>0.26041666666666669</v>
      </c>
      <c r="I581" s="65">
        <v>40</v>
      </c>
      <c r="J581" s="66">
        <v>6.25E-2</v>
      </c>
      <c r="K581" s="65"/>
      <c r="L581" s="66"/>
      <c r="M581" s="65"/>
      <c r="N581" s="66"/>
      <c r="O581" s="65"/>
      <c r="P581" s="66"/>
      <c r="Q581" s="24"/>
      <c r="R581" s="25"/>
      <c r="S581" s="61"/>
      <c r="T581" s="61"/>
      <c r="U581" s="61"/>
      <c r="V581" s="61"/>
      <c r="W581" s="4" t="s">
        <v>74</v>
      </c>
      <c r="X581" s="1" t="s">
        <v>115</v>
      </c>
    </row>
    <row r="582" spans="1:24" x14ac:dyDescent="0.25">
      <c r="A582">
        <v>4</v>
      </c>
      <c r="B582" s="1" t="s">
        <v>82</v>
      </c>
      <c r="C582" s="49">
        <v>44490</v>
      </c>
      <c r="D582" s="23">
        <v>44470</v>
      </c>
      <c r="E582" s="65">
        <v>190</v>
      </c>
      <c r="F582" s="66">
        <v>0.33333333333333331</v>
      </c>
      <c r="G582" s="65">
        <v>250</v>
      </c>
      <c r="H582" s="66">
        <v>0.30208333333333331</v>
      </c>
      <c r="I582" s="65">
        <v>90</v>
      </c>
      <c r="J582" s="66">
        <v>0.4375</v>
      </c>
      <c r="K582" s="65"/>
      <c r="L582" s="66"/>
      <c r="M582" s="65"/>
      <c r="N582" s="65"/>
      <c r="O582" s="65"/>
      <c r="P582" s="65"/>
      <c r="Q582" s="1"/>
      <c r="R582" s="1"/>
      <c r="S582" s="70"/>
      <c r="T582" s="1"/>
      <c r="U582" s="1"/>
      <c r="V582" s="1"/>
      <c r="W582" s="15" t="s">
        <v>74</v>
      </c>
      <c r="X582" s="1" t="s">
        <v>115</v>
      </c>
    </row>
    <row r="583" spans="1:24" x14ac:dyDescent="0.25">
      <c r="A583">
        <v>4</v>
      </c>
      <c r="B583" s="1" t="s">
        <v>82</v>
      </c>
      <c r="C583" s="49">
        <v>44491</v>
      </c>
      <c r="D583" s="23">
        <v>44470</v>
      </c>
      <c r="E583" s="65">
        <v>170</v>
      </c>
      <c r="F583" s="66">
        <v>0.29166666666666669</v>
      </c>
      <c r="G583" s="65">
        <v>250</v>
      </c>
      <c r="H583" s="66">
        <v>0.35416666666666669</v>
      </c>
      <c r="I583" s="65">
        <v>90</v>
      </c>
      <c r="J583" s="66">
        <v>0.45833333333333331</v>
      </c>
      <c r="K583" s="65"/>
      <c r="L583" s="66"/>
      <c r="M583" s="65"/>
      <c r="N583" s="66"/>
      <c r="O583" s="65"/>
      <c r="P583" s="65"/>
      <c r="Q583" s="1"/>
      <c r="R583" s="1"/>
      <c r="S583" s="70"/>
      <c r="T583" s="1"/>
      <c r="U583" s="1"/>
      <c r="V583" s="1"/>
      <c r="W583" s="15" t="s">
        <v>74</v>
      </c>
      <c r="X583" s="1" t="s">
        <v>115</v>
      </c>
    </row>
    <row r="584" spans="1:24" x14ac:dyDescent="0.25">
      <c r="A584">
        <v>4</v>
      </c>
      <c r="B584" s="1" t="s">
        <v>82</v>
      </c>
      <c r="C584" s="49">
        <v>44492</v>
      </c>
      <c r="D584" s="23">
        <v>44470</v>
      </c>
      <c r="E584" s="65">
        <v>180</v>
      </c>
      <c r="F584" s="66">
        <v>0.34027777777777773</v>
      </c>
      <c r="G584" s="65">
        <v>250</v>
      </c>
      <c r="H584" s="66">
        <v>0.3125</v>
      </c>
      <c r="I584" s="65">
        <v>90</v>
      </c>
      <c r="J584" s="66">
        <v>0.3923611111111111</v>
      </c>
      <c r="K584" s="65"/>
      <c r="L584" s="66"/>
      <c r="M584" s="65"/>
      <c r="N584" s="65"/>
      <c r="O584" s="65"/>
      <c r="P584" s="65"/>
      <c r="Q584" s="1"/>
      <c r="R584" s="1"/>
      <c r="S584" s="70"/>
      <c r="T584" s="1"/>
      <c r="U584" s="1"/>
      <c r="V584" s="1"/>
      <c r="W584" s="15" t="s">
        <v>74</v>
      </c>
      <c r="X584" s="1" t="s">
        <v>115</v>
      </c>
    </row>
    <row r="585" spans="1:24" x14ac:dyDescent="0.25">
      <c r="A585">
        <v>4</v>
      </c>
      <c r="B585" s="1" t="s">
        <v>82</v>
      </c>
      <c r="C585" s="49">
        <v>44494</v>
      </c>
      <c r="D585" s="23">
        <v>44470</v>
      </c>
      <c r="E585" s="65">
        <v>195</v>
      </c>
      <c r="F585" s="66">
        <v>0.30208333333333331</v>
      </c>
      <c r="G585" s="65">
        <v>250</v>
      </c>
      <c r="H585" s="66">
        <v>0.39583333333333331</v>
      </c>
      <c r="I585" s="65">
        <v>92</v>
      </c>
      <c r="J585" s="66">
        <v>0.33333333333333331</v>
      </c>
      <c r="K585" s="65"/>
      <c r="L585" s="66"/>
      <c r="M585" s="65"/>
      <c r="N585" s="65"/>
      <c r="O585" s="65"/>
      <c r="P585" s="65"/>
      <c r="Q585" s="1"/>
      <c r="R585" s="1"/>
      <c r="S585" s="70"/>
      <c r="T585" s="1"/>
      <c r="U585" s="1"/>
      <c r="V585" s="1"/>
      <c r="W585" s="15" t="s">
        <v>71</v>
      </c>
      <c r="X585" s="1" t="s">
        <v>115</v>
      </c>
    </row>
    <row r="586" spans="1:24" x14ac:dyDescent="0.25">
      <c r="A586">
        <v>4</v>
      </c>
      <c r="B586" s="1" t="s">
        <v>82</v>
      </c>
      <c r="C586" s="49">
        <v>44495</v>
      </c>
      <c r="D586" s="23">
        <v>44470</v>
      </c>
      <c r="E586" s="65">
        <v>195</v>
      </c>
      <c r="F586" s="66">
        <v>0.2986111111111111</v>
      </c>
      <c r="G586" s="65">
        <v>250</v>
      </c>
      <c r="H586" s="66">
        <v>0.29166666666666669</v>
      </c>
      <c r="I586" s="65">
        <v>94</v>
      </c>
      <c r="J586" s="66">
        <v>0.5</v>
      </c>
      <c r="K586" s="65"/>
      <c r="L586" s="66"/>
      <c r="M586" s="65"/>
      <c r="N586" s="66"/>
      <c r="O586" s="65"/>
      <c r="P586" s="66"/>
      <c r="Q586" s="24"/>
      <c r="R586" s="25"/>
      <c r="S586" s="56"/>
      <c r="T586" s="25"/>
      <c r="U586" s="25"/>
      <c r="V586" s="25"/>
      <c r="W586" s="1" t="s">
        <v>71</v>
      </c>
      <c r="X586" s="1" t="s">
        <v>115</v>
      </c>
    </row>
    <row r="587" spans="1:24" x14ac:dyDescent="0.25">
      <c r="A587">
        <v>4</v>
      </c>
      <c r="B587" s="1" t="s">
        <v>82</v>
      </c>
      <c r="C587" s="49">
        <v>44496</v>
      </c>
      <c r="D587" s="23">
        <v>44470</v>
      </c>
      <c r="E587" s="65">
        <v>195</v>
      </c>
      <c r="F587" s="66">
        <v>0.29166666666666669</v>
      </c>
      <c r="G587" s="66">
        <v>250</v>
      </c>
      <c r="H587" s="66">
        <v>0.3888888888888889</v>
      </c>
      <c r="I587" s="65">
        <v>40</v>
      </c>
      <c r="J587" s="66">
        <v>0.40277777777777773</v>
      </c>
      <c r="K587" s="65"/>
      <c r="L587" s="66"/>
      <c r="M587" s="65"/>
      <c r="N587" s="66"/>
      <c r="O587" s="65"/>
      <c r="P587" s="66"/>
      <c r="Q587" s="24"/>
      <c r="R587" s="25"/>
      <c r="S587" s="56"/>
      <c r="T587" s="25"/>
      <c r="U587" s="25"/>
      <c r="V587" s="25"/>
      <c r="W587" s="1" t="s">
        <v>14</v>
      </c>
      <c r="X587" s="1" t="s">
        <v>115</v>
      </c>
    </row>
    <row r="588" spans="1:24" x14ac:dyDescent="0.25">
      <c r="A588">
        <v>4</v>
      </c>
      <c r="B588" s="1" t="s">
        <v>82</v>
      </c>
      <c r="C588" s="49">
        <v>44497</v>
      </c>
      <c r="D588" s="23">
        <v>44470</v>
      </c>
      <c r="E588" s="65">
        <v>185</v>
      </c>
      <c r="F588" s="66">
        <v>0.5</v>
      </c>
      <c r="G588" s="65">
        <v>250</v>
      </c>
      <c r="H588" s="66">
        <v>0.48958333333333331</v>
      </c>
      <c r="I588" s="65">
        <v>90</v>
      </c>
      <c r="J588" s="66">
        <v>0.45833333333333331</v>
      </c>
      <c r="K588" s="65"/>
      <c r="L588" s="66"/>
      <c r="M588" s="65"/>
      <c r="N588" s="66"/>
      <c r="O588" s="65"/>
      <c r="P588" s="66"/>
      <c r="Q588" s="24"/>
      <c r="R588" s="25"/>
      <c r="S588" s="56"/>
      <c r="T588" s="25"/>
      <c r="U588" s="25"/>
      <c r="V588" s="25"/>
      <c r="W588" s="1" t="s">
        <v>108</v>
      </c>
      <c r="X588" s="1" t="s">
        <v>84</v>
      </c>
    </row>
    <row r="589" spans="1:24" x14ac:dyDescent="0.25">
      <c r="A589">
        <v>4</v>
      </c>
      <c r="B589" s="1" t="s">
        <v>82</v>
      </c>
      <c r="C589" s="49">
        <v>44498</v>
      </c>
      <c r="D589" s="23">
        <v>44470</v>
      </c>
      <c r="E589" s="65">
        <v>190</v>
      </c>
      <c r="F589" s="66">
        <v>0.29166666666666669</v>
      </c>
      <c r="G589" s="65">
        <v>250</v>
      </c>
      <c r="H589" s="66">
        <v>0.31944444444444448</v>
      </c>
      <c r="I589" s="65">
        <v>90</v>
      </c>
      <c r="J589" s="66">
        <v>0.375</v>
      </c>
      <c r="K589" s="65"/>
      <c r="L589" s="66"/>
      <c r="M589" s="65"/>
      <c r="N589" s="66"/>
      <c r="O589" s="65"/>
      <c r="P589" s="66"/>
      <c r="Q589" s="24"/>
      <c r="R589" s="25"/>
      <c r="S589" s="56"/>
      <c r="T589" s="25"/>
      <c r="U589" s="25"/>
      <c r="V589" s="25"/>
      <c r="W589" s="1" t="s">
        <v>74</v>
      </c>
      <c r="X589" s="1" t="s">
        <v>115</v>
      </c>
    </row>
    <row r="590" spans="1:24" x14ac:dyDescent="0.25">
      <c r="A590">
        <v>4</v>
      </c>
      <c r="B590" s="1" t="s">
        <v>82</v>
      </c>
      <c r="C590" s="49">
        <v>44499</v>
      </c>
      <c r="D590" s="23">
        <v>44470</v>
      </c>
      <c r="E590" s="65">
        <v>190</v>
      </c>
      <c r="F590" s="66">
        <v>0.29166666666666669</v>
      </c>
      <c r="G590" s="65">
        <v>250</v>
      </c>
      <c r="H590" s="66">
        <v>0.5</v>
      </c>
      <c r="I590" s="65">
        <v>90</v>
      </c>
      <c r="J590" s="66">
        <v>0.4826388888888889</v>
      </c>
      <c r="K590" s="65"/>
      <c r="L590" s="66"/>
      <c r="M590" s="65"/>
      <c r="N590" s="65"/>
      <c r="O590" s="65"/>
      <c r="P590" s="65"/>
      <c r="Q590" s="1"/>
      <c r="R590" s="1"/>
      <c r="S590" s="56"/>
      <c r="T590" s="1"/>
      <c r="U590" s="1"/>
      <c r="V590" s="1"/>
      <c r="W590" s="1" t="s">
        <v>71</v>
      </c>
      <c r="X590" s="1" t="s">
        <v>115</v>
      </c>
    </row>
    <row r="591" spans="1:24" x14ac:dyDescent="0.25">
      <c r="A591">
        <v>4</v>
      </c>
      <c r="B591" s="1" t="s">
        <v>82</v>
      </c>
      <c r="C591" s="49">
        <v>44502</v>
      </c>
      <c r="D591" s="23">
        <v>44501</v>
      </c>
      <c r="E591" s="65">
        <v>190</v>
      </c>
      <c r="F591" s="66">
        <v>0.31944444444444448</v>
      </c>
      <c r="G591" s="65">
        <v>250</v>
      </c>
      <c r="H591" s="66">
        <v>0.3125</v>
      </c>
      <c r="I591" s="65">
        <v>90</v>
      </c>
      <c r="J591" s="66">
        <v>0.39583333333333331</v>
      </c>
      <c r="K591" s="65"/>
      <c r="L591" s="66"/>
      <c r="M591" s="65"/>
      <c r="N591" s="65"/>
      <c r="O591" s="65"/>
      <c r="P591" s="65"/>
      <c r="Q591" s="1"/>
      <c r="R591" s="1"/>
      <c r="S591" s="56"/>
      <c r="T591" s="1"/>
      <c r="U591" s="1"/>
      <c r="V591" s="1"/>
      <c r="W591" s="1" t="s">
        <v>71</v>
      </c>
      <c r="X591" s="1" t="s">
        <v>115</v>
      </c>
    </row>
    <row r="592" spans="1:24" x14ac:dyDescent="0.25">
      <c r="A592">
        <v>4</v>
      </c>
      <c r="B592" s="1" t="s">
        <v>82</v>
      </c>
      <c r="C592" s="49">
        <v>44503</v>
      </c>
      <c r="D592" s="23">
        <v>44501</v>
      </c>
      <c r="E592" s="65">
        <v>195</v>
      </c>
      <c r="F592" s="66">
        <v>0.30555555555555552</v>
      </c>
      <c r="G592" s="65">
        <v>250</v>
      </c>
      <c r="H592" s="66">
        <v>0.29166666666666669</v>
      </c>
      <c r="I592" s="65">
        <v>90</v>
      </c>
      <c r="J592" s="66">
        <v>0.375</v>
      </c>
      <c r="K592" s="65"/>
      <c r="L592" s="66"/>
      <c r="M592" s="65"/>
      <c r="N592" s="65"/>
      <c r="O592" s="65"/>
      <c r="P592" s="65"/>
      <c r="Q592" s="1"/>
      <c r="R592" s="1"/>
      <c r="S592" s="56"/>
      <c r="T592" s="1"/>
      <c r="U592" s="1"/>
      <c r="V592" s="1"/>
      <c r="W592" s="1" t="s">
        <v>86</v>
      </c>
      <c r="X592" s="1" t="s">
        <v>84</v>
      </c>
    </row>
    <row r="593" spans="1:24" x14ac:dyDescent="0.25">
      <c r="A593">
        <v>4</v>
      </c>
      <c r="B593" s="1" t="s">
        <v>82</v>
      </c>
      <c r="C593" s="49">
        <v>44504</v>
      </c>
      <c r="D593" s="23">
        <v>44501</v>
      </c>
      <c r="E593" s="65">
        <v>195</v>
      </c>
      <c r="F593" s="66">
        <v>0.30208333333333331</v>
      </c>
      <c r="G593" s="65">
        <v>250</v>
      </c>
      <c r="H593" s="66">
        <v>0.30555555555555552</v>
      </c>
      <c r="I593" s="65">
        <v>90</v>
      </c>
      <c r="J593" s="66">
        <v>0.375</v>
      </c>
      <c r="K593" s="65"/>
      <c r="L593" s="66"/>
      <c r="M593" s="65"/>
      <c r="N593" s="66"/>
      <c r="O593" s="65"/>
      <c r="P593" s="66"/>
      <c r="Q593" s="24"/>
      <c r="R593" s="25"/>
      <c r="S593" s="25"/>
      <c r="T593" s="25"/>
      <c r="U593" s="25"/>
      <c r="V593" s="25"/>
      <c r="W593" s="1" t="s">
        <v>125</v>
      </c>
      <c r="X593" s="1" t="s">
        <v>84</v>
      </c>
    </row>
    <row r="594" spans="1:24" x14ac:dyDescent="0.25">
      <c r="A594">
        <v>4</v>
      </c>
      <c r="B594" s="1" t="s">
        <v>82</v>
      </c>
      <c r="C594" s="49">
        <v>44505</v>
      </c>
      <c r="D594" s="23">
        <v>44501</v>
      </c>
      <c r="E594" s="65">
        <v>198</v>
      </c>
      <c r="F594" s="66">
        <v>0.38541666666666669</v>
      </c>
      <c r="G594" s="65">
        <v>250</v>
      </c>
      <c r="H594" s="66">
        <v>0.375</v>
      </c>
      <c r="I594" s="65">
        <v>92</v>
      </c>
      <c r="J594" s="66">
        <v>0.32291666666666669</v>
      </c>
      <c r="K594" s="65"/>
      <c r="L594" s="66"/>
      <c r="M594" s="65"/>
      <c r="N594" s="66"/>
      <c r="O594" s="66"/>
      <c r="P594" s="66"/>
      <c r="Q594" s="24"/>
      <c r="R594" s="1"/>
      <c r="S594" s="1"/>
      <c r="T594" s="1"/>
      <c r="U594" s="1"/>
      <c r="V594" s="1"/>
      <c r="W594" s="1" t="s">
        <v>74</v>
      </c>
      <c r="X594" s="1" t="s">
        <v>115</v>
      </c>
    </row>
    <row r="595" spans="1:24" x14ac:dyDescent="0.25">
      <c r="A595">
        <v>4</v>
      </c>
      <c r="B595" s="1" t="s">
        <v>82</v>
      </c>
      <c r="C595" s="49">
        <v>44506</v>
      </c>
      <c r="D595" s="23">
        <v>44501</v>
      </c>
      <c r="E595" s="65">
        <v>190</v>
      </c>
      <c r="F595" s="66">
        <v>0.40625</v>
      </c>
      <c r="G595" s="65">
        <v>250</v>
      </c>
      <c r="H595" s="66">
        <v>0.39583333333333331</v>
      </c>
      <c r="I595" s="65">
        <v>90</v>
      </c>
      <c r="J595" s="66">
        <v>0.45833333333333331</v>
      </c>
      <c r="K595" s="65"/>
      <c r="L595" s="66"/>
      <c r="M595" s="65"/>
      <c r="N595" s="66"/>
      <c r="O595" s="65"/>
      <c r="P595" s="66"/>
      <c r="Q595" s="24"/>
      <c r="R595" s="25"/>
      <c r="S595" s="61"/>
      <c r="T595" s="61"/>
      <c r="U595" s="61"/>
      <c r="V595" s="61"/>
      <c r="W595" s="4" t="s">
        <v>71</v>
      </c>
      <c r="X595" s="1" t="s">
        <v>115</v>
      </c>
    </row>
    <row r="596" spans="1:24" x14ac:dyDescent="0.25">
      <c r="A596">
        <v>4</v>
      </c>
      <c r="B596" s="1" t="s">
        <v>82</v>
      </c>
      <c r="C596" s="49">
        <v>44508</v>
      </c>
      <c r="D596" s="23">
        <v>44501</v>
      </c>
      <c r="E596" s="65">
        <v>100</v>
      </c>
      <c r="F596" s="66">
        <v>0.53472222222222221</v>
      </c>
      <c r="G596" s="65">
        <v>250</v>
      </c>
      <c r="H596" s="66">
        <v>0.52083333333333337</v>
      </c>
      <c r="I596" s="65">
        <v>90</v>
      </c>
      <c r="J596" s="66">
        <v>4.1666666666666664E-2</v>
      </c>
      <c r="K596" s="65"/>
      <c r="L596" s="66"/>
      <c r="M596" s="65"/>
      <c r="N596" s="66"/>
      <c r="O596" s="65"/>
      <c r="P596" s="66"/>
      <c r="Q596" s="24"/>
      <c r="R596" s="25"/>
      <c r="S596" s="61"/>
      <c r="T596" s="61"/>
      <c r="U596" s="61"/>
      <c r="V596" s="61"/>
      <c r="W596" s="4" t="s">
        <v>14</v>
      </c>
      <c r="X596" s="1" t="s">
        <v>115</v>
      </c>
    </row>
    <row r="597" spans="1:24" x14ac:dyDescent="0.25">
      <c r="A597">
        <v>4</v>
      </c>
      <c r="B597" s="1" t="s">
        <v>82</v>
      </c>
      <c r="C597" s="49">
        <v>44509</v>
      </c>
      <c r="D597" s="23">
        <v>44501</v>
      </c>
      <c r="E597" s="65">
        <v>195</v>
      </c>
      <c r="F597" s="66">
        <v>0.30555555555555552</v>
      </c>
      <c r="G597" s="65">
        <v>250</v>
      </c>
      <c r="H597" s="66">
        <v>0.3298611111111111</v>
      </c>
      <c r="I597" s="65">
        <v>90</v>
      </c>
      <c r="J597" s="66">
        <v>0.39583333333333331</v>
      </c>
      <c r="K597" s="65"/>
      <c r="L597" s="66"/>
      <c r="M597" s="65"/>
      <c r="N597" s="66"/>
      <c r="O597" s="65"/>
      <c r="P597" s="66"/>
      <c r="Q597" s="24"/>
      <c r="R597" s="25"/>
      <c r="S597" s="56"/>
      <c r="T597" s="25"/>
      <c r="U597" s="25"/>
      <c r="V597" s="25"/>
      <c r="W597" s="1" t="s">
        <v>14</v>
      </c>
      <c r="X597" s="1" t="s">
        <v>115</v>
      </c>
    </row>
    <row r="598" spans="1:24" x14ac:dyDescent="0.25">
      <c r="A598">
        <v>4</v>
      </c>
      <c r="B598" s="1" t="s">
        <v>82</v>
      </c>
      <c r="C598" s="49">
        <v>44510</v>
      </c>
      <c r="D598" s="23">
        <v>44501</v>
      </c>
      <c r="E598" s="65">
        <v>195</v>
      </c>
      <c r="F598" s="66">
        <v>0.30555555555555552</v>
      </c>
      <c r="G598" s="65">
        <v>250</v>
      </c>
      <c r="H598" s="66">
        <v>0.30208333333333331</v>
      </c>
      <c r="I598" s="65">
        <v>90</v>
      </c>
      <c r="J598" s="66">
        <v>0.40625</v>
      </c>
      <c r="K598" s="65"/>
      <c r="L598" s="66"/>
      <c r="M598" s="65"/>
      <c r="N598" s="65"/>
      <c r="O598" s="65"/>
      <c r="P598" s="65"/>
      <c r="Q598" s="1"/>
      <c r="R598" s="1"/>
      <c r="S598" s="70"/>
      <c r="T598" s="1"/>
      <c r="U598" s="1"/>
      <c r="V598" s="1"/>
      <c r="W598" s="15" t="s">
        <v>74</v>
      </c>
      <c r="X598" s="1" t="s">
        <v>115</v>
      </c>
    </row>
    <row r="599" spans="1:24" x14ac:dyDescent="0.25">
      <c r="A599">
        <v>4</v>
      </c>
      <c r="B599" s="1" t="s">
        <v>82</v>
      </c>
      <c r="C599" s="49">
        <v>44511</v>
      </c>
      <c r="D599" s="23">
        <v>44501</v>
      </c>
      <c r="E599" s="65">
        <v>195</v>
      </c>
      <c r="F599" s="66">
        <v>0.2986111111111111</v>
      </c>
      <c r="G599" s="65">
        <v>250</v>
      </c>
      <c r="H599" s="66">
        <v>0.29166666666666669</v>
      </c>
      <c r="I599" s="65">
        <v>90</v>
      </c>
      <c r="J599" s="66">
        <v>0.30902777777777779</v>
      </c>
      <c r="K599" s="65"/>
      <c r="L599" s="66"/>
      <c r="M599" s="65"/>
      <c r="N599" s="65"/>
      <c r="O599" s="65"/>
      <c r="P599" s="65"/>
      <c r="Q599" s="1"/>
      <c r="R599" s="1"/>
      <c r="S599" s="70"/>
      <c r="T599" s="1"/>
      <c r="U599" s="1"/>
      <c r="V599" s="1"/>
      <c r="W599" s="15" t="s">
        <v>71</v>
      </c>
      <c r="X599" s="1" t="s">
        <v>115</v>
      </c>
    </row>
    <row r="600" spans="1:24" x14ac:dyDescent="0.25">
      <c r="A600">
        <v>4</v>
      </c>
      <c r="B600" s="1" t="s">
        <v>82</v>
      </c>
      <c r="C600" s="49">
        <v>44512</v>
      </c>
      <c r="D600" s="23">
        <v>44501</v>
      </c>
      <c r="E600" s="65">
        <v>190</v>
      </c>
      <c r="F600" s="66">
        <v>0.4861111111111111</v>
      </c>
      <c r="G600" s="65">
        <v>250</v>
      </c>
      <c r="H600" s="66">
        <v>0.4826388888888889</v>
      </c>
      <c r="I600" s="65">
        <v>93</v>
      </c>
      <c r="J600" s="66">
        <v>0.5</v>
      </c>
      <c r="K600" s="65"/>
      <c r="L600" s="66"/>
      <c r="M600" s="65"/>
      <c r="N600" s="65"/>
      <c r="O600" s="65"/>
      <c r="P600" s="65"/>
      <c r="Q600" s="1"/>
      <c r="R600" s="1"/>
      <c r="S600" s="70"/>
      <c r="T600" s="1"/>
      <c r="U600" s="1"/>
      <c r="V600" s="1"/>
      <c r="W600" s="15" t="s">
        <v>71</v>
      </c>
      <c r="X600" s="1" t="s">
        <v>115</v>
      </c>
    </row>
    <row r="601" spans="1:24" x14ac:dyDescent="0.25">
      <c r="A601">
        <v>4</v>
      </c>
      <c r="B601" s="1" t="s">
        <v>82</v>
      </c>
      <c r="C601" s="49">
        <v>44513</v>
      </c>
      <c r="D601" s="23">
        <v>44501</v>
      </c>
      <c r="E601" s="65">
        <v>195</v>
      </c>
      <c r="F601" s="66">
        <v>0.30555555555555552</v>
      </c>
      <c r="G601" s="65">
        <v>250</v>
      </c>
      <c r="H601" s="66">
        <v>0.3125</v>
      </c>
      <c r="I601" s="65">
        <v>92</v>
      </c>
      <c r="J601" s="66">
        <v>0.33333333333333331</v>
      </c>
      <c r="K601" s="65"/>
      <c r="L601" s="66"/>
      <c r="M601" s="65"/>
      <c r="N601" s="66"/>
      <c r="O601" s="65"/>
      <c r="P601" s="66"/>
      <c r="Q601" s="24"/>
      <c r="R601" s="25"/>
      <c r="S601" s="61"/>
      <c r="T601" s="61"/>
      <c r="U601" s="61"/>
      <c r="V601" s="61"/>
      <c r="W601" s="4" t="s">
        <v>71</v>
      </c>
      <c r="X601" s="1" t="s">
        <v>115</v>
      </c>
    </row>
    <row r="602" spans="1:24" x14ac:dyDescent="0.25">
      <c r="A602">
        <v>4</v>
      </c>
      <c r="B602" s="1" t="s">
        <v>82</v>
      </c>
      <c r="C602" s="49">
        <v>44516</v>
      </c>
      <c r="D602" s="23">
        <v>44501</v>
      </c>
      <c r="E602" s="65">
        <v>195</v>
      </c>
      <c r="F602" s="66">
        <v>0.32361111111111113</v>
      </c>
      <c r="G602" s="65">
        <v>250</v>
      </c>
      <c r="H602" s="66">
        <v>0.32291666666666669</v>
      </c>
      <c r="I602" s="65">
        <v>93</v>
      </c>
      <c r="J602" s="66">
        <v>0.45833333333333331</v>
      </c>
      <c r="K602" s="65"/>
      <c r="L602" s="66"/>
      <c r="M602" s="65"/>
      <c r="N602" s="66"/>
      <c r="O602" s="65"/>
      <c r="P602" s="66"/>
      <c r="Q602" s="24"/>
      <c r="R602" s="25"/>
      <c r="S602" s="61"/>
      <c r="T602" s="61"/>
      <c r="U602" s="61"/>
      <c r="V602" s="61"/>
      <c r="W602" s="4" t="s">
        <v>71</v>
      </c>
      <c r="X602" s="1" t="s">
        <v>115</v>
      </c>
    </row>
    <row r="603" spans="1:24" x14ac:dyDescent="0.25">
      <c r="A603">
        <v>4</v>
      </c>
      <c r="B603" s="1" t="s">
        <v>82</v>
      </c>
      <c r="C603" s="49">
        <v>44517</v>
      </c>
      <c r="D603" s="23">
        <v>44501</v>
      </c>
      <c r="E603" s="65">
        <v>195</v>
      </c>
      <c r="F603" s="66">
        <v>0.3125</v>
      </c>
      <c r="G603" s="65">
        <v>250</v>
      </c>
      <c r="H603" s="66">
        <v>0.32291666666666669</v>
      </c>
      <c r="I603" s="65">
        <v>90</v>
      </c>
      <c r="J603" s="66">
        <v>0.33333333333333331</v>
      </c>
      <c r="K603" s="65"/>
      <c r="L603" s="66"/>
      <c r="M603" s="65"/>
      <c r="N603" s="66"/>
      <c r="O603" s="65"/>
      <c r="P603" s="65"/>
      <c r="Q603" s="1"/>
      <c r="R603" s="1"/>
      <c r="S603" s="56"/>
      <c r="T603" s="1"/>
      <c r="U603" s="1"/>
      <c r="V603" s="1"/>
      <c r="W603" s="1" t="s">
        <v>71</v>
      </c>
      <c r="X603" s="1" t="s">
        <v>115</v>
      </c>
    </row>
    <row r="604" spans="1:24" x14ac:dyDescent="0.25">
      <c r="A604">
        <v>4</v>
      </c>
      <c r="B604" s="1" t="s">
        <v>82</v>
      </c>
      <c r="C604" s="49">
        <v>44518</v>
      </c>
      <c r="D604" s="23">
        <v>44501</v>
      </c>
      <c r="E604" s="65">
        <v>195</v>
      </c>
      <c r="F604" s="66">
        <v>0.31944444444444448</v>
      </c>
      <c r="G604" s="65">
        <v>250</v>
      </c>
      <c r="H604" s="66">
        <v>0.31597222222222221</v>
      </c>
      <c r="I604" s="65">
        <v>92</v>
      </c>
      <c r="J604" s="66">
        <v>0.39583333333333331</v>
      </c>
      <c r="K604" s="65"/>
      <c r="L604" s="66"/>
      <c r="M604" s="65"/>
      <c r="N604" s="65"/>
      <c r="O604" s="65"/>
      <c r="P604" s="65"/>
      <c r="Q604" s="1"/>
      <c r="R604" s="1"/>
      <c r="S604" s="56"/>
      <c r="T604" s="1"/>
      <c r="U604" s="1"/>
      <c r="V604" s="1"/>
      <c r="W604" s="1" t="s">
        <v>71</v>
      </c>
      <c r="X604" s="1" t="s">
        <v>115</v>
      </c>
    </row>
    <row r="605" spans="1:24" x14ac:dyDescent="0.25">
      <c r="A605">
        <v>4</v>
      </c>
      <c r="B605" s="1" t="s">
        <v>82</v>
      </c>
      <c r="C605" s="49">
        <v>44519</v>
      </c>
      <c r="D605" s="23">
        <v>44501</v>
      </c>
      <c r="E605" s="65">
        <v>190</v>
      </c>
      <c r="F605" s="66">
        <v>0.2986111111111111</v>
      </c>
      <c r="G605" s="72">
        <v>250</v>
      </c>
      <c r="H605" s="66">
        <v>0.29166666666666669</v>
      </c>
      <c r="I605" s="65">
        <v>90</v>
      </c>
      <c r="J605" s="66">
        <v>0.33333333333333331</v>
      </c>
      <c r="K605" s="65"/>
      <c r="L605" s="66"/>
      <c r="M605" s="65"/>
      <c r="N605" s="66"/>
      <c r="O605" s="65"/>
      <c r="P605" s="66"/>
      <c r="Q605" s="52"/>
      <c r="R605" s="53"/>
      <c r="S605" s="52"/>
      <c r="T605" s="53"/>
      <c r="U605" s="52"/>
      <c r="V605" s="53"/>
      <c r="W605" s="15" t="s">
        <v>71</v>
      </c>
      <c r="X605" s="1" t="s">
        <v>115</v>
      </c>
    </row>
    <row r="606" spans="1:24" x14ac:dyDescent="0.25">
      <c r="A606">
        <v>4</v>
      </c>
      <c r="B606" s="1" t="s">
        <v>82</v>
      </c>
      <c r="C606" s="49">
        <v>44520</v>
      </c>
      <c r="D606" s="23">
        <v>44501</v>
      </c>
      <c r="E606" s="65">
        <v>190</v>
      </c>
      <c r="F606" s="66">
        <v>0.42708333333333331</v>
      </c>
      <c r="G606" s="72">
        <v>250</v>
      </c>
      <c r="H606" s="66">
        <v>0.41666666666666669</v>
      </c>
      <c r="I606" s="65">
        <v>90</v>
      </c>
      <c r="J606" s="66">
        <v>0.45833333333333331</v>
      </c>
      <c r="K606" s="65"/>
      <c r="L606" s="66"/>
      <c r="M606" s="65"/>
      <c r="N606" s="66"/>
      <c r="O606" s="65"/>
      <c r="P606" s="66"/>
      <c r="Q606" s="52"/>
      <c r="R606" s="53"/>
      <c r="S606" s="52"/>
      <c r="T606" s="53"/>
      <c r="U606" s="52"/>
      <c r="V606" s="53"/>
      <c r="W606" s="15" t="s">
        <v>74</v>
      </c>
      <c r="X606" s="1" t="s">
        <v>115</v>
      </c>
    </row>
    <row r="607" spans="1:24" x14ac:dyDescent="0.25">
      <c r="A607">
        <v>4</v>
      </c>
      <c r="B607" s="1" t="s">
        <v>82</v>
      </c>
      <c r="C607" s="49">
        <v>44522</v>
      </c>
      <c r="D607" s="23">
        <v>44501</v>
      </c>
      <c r="E607" s="65">
        <v>198</v>
      </c>
      <c r="F607" s="66">
        <v>0.2986111111111111</v>
      </c>
      <c r="G607" s="72">
        <v>250</v>
      </c>
      <c r="H607" s="66">
        <v>0.2951388888888889</v>
      </c>
      <c r="I607" s="65">
        <v>92</v>
      </c>
      <c r="J607" s="66">
        <v>0.41319444444444442</v>
      </c>
      <c r="K607" s="65"/>
      <c r="L607" s="66"/>
      <c r="M607" s="65"/>
      <c r="N607" s="66"/>
      <c r="O607" s="65"/>
      <c r="P607" s="66"/>
      <c r="Q607" s="52"/>
      <c r="R607" s="53"/>
      <c r="S607" s="52"/>
      <c r="T607" s="53"/>
      <c r="U607" s="52"/>
      <c r="V607" s="53"/>
      <c r="W607" s="15" t="s">
        <v>74</v>
      </c>
      <c r="X607" s="1" t="s">
        <v>115</v>
      </c>
    </row>
    <row r="608" spans="1:24" x14ac:dyDescent="0.25">
      <c r="A608">
        <v>4</v>
      </c>
      <c r="B608" s="1" t="s">
        <v>82</v>
      </c>
      <c r="C608" s="49">
        <v>44523</v>
      </c>
      <c r="D608" s="23">
        <v>44501</v>
      </c>
      <c r="E608" s="65">
        <v>198</v>
      </c>
      <c r="F608" s="66">
        <v>0.30555555555555552</v>
      </c>
      <c r="G608" s="72">
        <v>252</v>
      </c>
      <c r="H608" s="66">
        <v>0.30208333333333331</v>
      </c>
      <c r="I608" s="65">
        <v>92</v>
      </c>
      <c r="J608" s="66">
        <v>0.33333333333333331</v>
      </c>
      <c r="K608" s="65"/>
      <c r="L608" s="66"/>
      <c r="M608" s="65"/>
      <c r="N608" s="66"/>
      <c r="O608" s="65"/>
      <c r="P608" s="66"/>
      <c r="Q608" s="52"/>
      <c r="R608" s="53"/>
      <c r="S608" s="52"/>
      <c r="T608" s="53"/>
      <c r="U608" s="52"/>
      <c r="V608" s="53"/>
      <c r="W608" s="15" t="s">
        <v>14</v>
      </c>
      <c r="X608" s="1" t="s">
        <v>115</v>
      </c>
    </row>
    <row r="609" spans="1:24" x14ac:dyDescent="0.25">
      <c r="A609">
        <v>4</v>
      </c>
      <c r="B609" s="1" t="s">
        <v>82</v>
      </c>
      <c r="C609" s="49">
        <v>44524</v>
      </c>
      <c r="D609" s="23">
        <v>44501</v>
      </c>
      <c r="E609" s="65">
        <v>195</v>
      </c>
      <c r="F609" s="66">
        <v>0.2986111111111111</v>
      </c>
      <c r="G609" s="65">
        <v>250</v>
      </c>
      <c r="H609" s="66">
        <v>0.32291666666666669</v>
      </c>
      <c r="I609" s="65">
        <v>90</v>
      </c>
      <c r="J609" s="66">
        <v>0.375</v>
      </c>
      <c r="K609" s="65"/>
      <c r="L609" s="66"/>
      <c r="M609" s="65"/>
      <c r="N609" s="65"/>
      <c r="O609" s="65"/>
      <c r="P609" s="65"/>
      <c r="Q609" s="1"/>
      <c r="R609" s="1"/>
      <c r="S609" s="56"/>
      <c r="T609" s="1"/>
      <c r="U609" s="1"/>
      <c r="V609" s="1"/>
      <c r="W609" s="1" t="s">
        <v>126</v>
      </c>
      <c r="X609" s="1" t="s">
        <v>115</v>
      </c>
    </row>
    <row r="610" spans="1:24" x14ac:dyDescent="0.25">
      <c r="A610">
        <v>4</v>
      </c>
      <c r="B610" s="1" t="s">
        <v>82</v>
      </c>
      <c r="C610" s="49">
        <v>44525</v>
      </c>
      <c r="D610" s="23">
        <v>44501</v>
      </c>
      <c r="E610" s="65">
        <v>198</v>
      </c>
      <c r="F610" s="66">
        <v>0.29166666666666669</v>
      </c>
      <c r="G610" s="65">
        <v>252</v>
      </c>
      <c r="H610" s="66">
        <v>0.3125</v>
      </c>
      <c r="I610" s="65">
        <v>92</v>
      </c>
      <c r="J610" s="66">
        <v>0.45833333333333331</v>
      </c>
      <c r="K610" s="65"/>
      <c r="L610" s="66"/>
      <c r="M610" s="65"/>
      <c r="N610" s="66"/>
      <c r="O610" s="65"/>
      <c r="P610" s="66"/>
      <c r="Q610" s="24"/>
      <c r="R610" s="25"/>
      <c r="S610" s="56"/>
      <c r="T610" s="25"/>
      <c r="U610" s="25"/>
      <c r="V610" s="25"/>
      <c r="W610" s="1" t="s">
        <v>74</v>
      </c>
      <c r="X610" s="1" t="s">
        <v>115</v>
      </c>
    </row>
    <row r="611" spans="1:24" x14ac:dyDescent="0.25">
      <c r="A611">
        <v>4</v>
      </c>
      <c r="B611" s="1" t="s">
        <v>82</v>
      </c>
      <c r="C611" s="49">
        <v>44526</v>
      </c>
      <c r="D611" s="23">
        <v>44501</v>
      </c>
      <c r="E611" s="65">
        <v>190</v>
      </c>
      <c r="F611" s="66">
        <v>0.27777777777777779</v>
      </c>
      <c r="G611" s="65">
        <v>250</v>
      </c>
      <c r="H611" s="66">
        <v>0.27430555555555552</v>
      </c>
      <c r="I611" s="65">
        <v>90</v>
      </c>
      <c r="J611" s="66">
        <v>0.28472222222222221</v>
      </c>
      <c r="K611" s="65"/>
      <c r="L611" s="66"/>
      <c r="M611" s="65"/>
      <c r="N611" s="65"/>
      <c r="O611" s="65"/>
      <c r="P611" s="65"/>
      <c r="Q611" s="1"/>
      <c r="R611" s="1"/>
      <c r="S611" s="70"/>
      <c r="T611" s="1"/>
      <c r="U611" s="1"/>
      <c r="V611" s="1"/>
      <c r="W611" s="15" t="s">
        <v>74</v>
      </c>
      <c r="X611" s="1" t="s">
        <v>115</v>
      </c>
    </row>
    <row r="612" spans="1:24" x14ac:dyDescent="0.25">
      <c r="A612">
        <v>4</v>
      </c>
      <c r="B612" s="1" t="s">
        <v>82</v>
      </c>
      <c r="C612" s="49">
        <v>44527</v>
      </c>
      <c r="D612" s="23">
        <v>44501</v>
      </c>
      <c r="E612" s="65">
        <v>190</v>
      </c>
      <c r="F612" s="66">
        <v>0.41666666666666669</v>
      </c>
      <c r="G612" s="65">
        <v>250</v>
      </c>
      <c r="H612" s="66">
        <v>0.40972222222222227</v>
      </c>
      <c r="I612" s="65">
        <v>90</v>
      </c>
      <c r="J612" s="66">
        <v>0.48958333333333331</v>
      </c>
      <c r="K612" s="65"/>
      <c r="L612" s="66"/>
      <c r="M612" s="65"/>
      <c r="N612" s="66"/>
      <c r="O612" s="65"/>
      <c r="P612" s="66"/>
      <c r="Q612" s="24"/>
      <c r="R612" s="25"/>
      <c r="S612" s="25"/>
      <c r="T612" s="25"/>
      <c r="U612" s="25"/>
      <c r="V612" s="25"/>
      <c r="W612" s="1" t="s">
        <v>71</v>
      </c>
      <c r="X612" s="1" t="s">
        <v>115</v>
      </c>
    </row>
    <row r="613" spans="1:24" x14ac:dyDescent="0.25">
      <c r="A613">
        <v>4</v>
      </c>
      <c r="B613" s="1" t="s">
        <v>82</v>
      </c>
      <c r="C613" s="49">
        <v>44529</v>
      </c>
      <c r="D613" s="23">
        <v>44501</v>
      </c>
      <c r="E613" s="65">
        <v>195</v>
      </c>
      <c r="F613" s="66">
        <v>0.30555555555555552</v>
      </c>
      <c r="G613" s="65">
        <v>250</v>
      </c>
      <c r="H613" s="66">
        <v>0.2986111111111111</v>
      </c>
      <c r="I613" s="65">
        <v>92</v>
      </c>
      <c r="J613" s="66">
        <v>4.1666666666666664E-2</v>
      </c>
      <c r="K613" s="65"/>
      <c r="L613" s="66"/>
      <c r="M613" s="65"/>
      <c r="N613" s="66"/>
      <c r="O613" s="65"/>
      <c r="P613" s="66"/>
      <c r="Q613" s="24"/>
      <c r="R613" s="25"/>
      <c r="S613" s="25"/>
      <c r="T613" s="25"/>
      <c r="U613" s="25"/>
      <c r="V613" s="25"/>
      <c r="W613" s="1" t="s">
        <v>74</v>
      </c>
      <c r="X613" s="1" t="s">
        <v>115</v>
      </c>
    </row>
    <row r="614" spans="1:24" x14ac:dyDescent="0.25">
      <c r="A614">
        <v>4</v>
      </c>
      <c r="B614" s="1" t="s">
        <v>82</v>
      </c>
      <c r="C614" s="49">
        <v>44530</v>
      </c>
      <c r="D614" s="23">
        <v>44501</v>
      </c>
      <c r="E614" s="65">
        <v>198</v>
      </c>
      <c r="F614" s="66">
        <v>0.29166666666666669</v>
      </c>
      <c r="G614" s="76">
        <v>250</v>
      </c>
      <c r="H614" s="66">
        <v>0.30208333333333331</v>
      </c>
      <c r="I614" s="65">
        <v>92</v>
      </c>
      <c r="J614" s="66">
        <v>0.39583333333333331</v>
      </c>
      <c r="K614" s="65"/>
      <c r="L614" s="65"/>
      <c r="M614" s="65"/>
      <c r="N614" s="65"/>
      <c r="O614" s="65"/>
      <c r="P614" s="65"/>
      <c r="Q614" s="1"/>
      <c r="R614" s="1"/>
      <c r="S614" s="1"/>
      <c r="T614" s="1"/>
      <c r="U614" s="1"/>
      <c r="V614" s="1"/>
      <c r="W614" s="15" t="s">
        <v>71</v>
      </c>
      <c r="X614" s="1" t="s">
        <v>115</v>
      </c>
    </row>
    <row r="615" spans="1:24" x14ac:dyDescent="0.25">
      <c r="A615">
        <v>4</v>
      </c>
      <c r="B615" s="1" t="s">
        <v>82</v>
      </c>
      <c r="C615" s="49">
        <v>44531</v>
      </c>
      <c r="D615" s="23">
        <v>44531</v>
      </c>
      <c r="E615" s="65">
        <v>195</v>
      </c>
      <c r="F615" s="66">
        <v>0.45833333333333331</v>
      </c>
      <c r="G615" s="76">
        <v>250</v>
      </c>
      <c r="H615" s="66">
        <v>0.4375</v>
      </c>
      <c r="I615" s="65">
        <v>90</v>
      </c>
      <c r="J615" s="66">
        <v>0.42708333333333331</v>
      </c>
      <c r="K615" s="65"/>
      <c r="L615" s="65"/>
      <c r="M615" s="65"/>
      <c r="N615" s="65"/>
      <c r="O615" s="65"/>
      <c r="P615" s="65"/>
      <c r="Q615" s="1"/>
      <c r="R615" s="1"/>
      <c r="S615" s="1"/>
      <c r="T615" s="1"/>
      <c r="U615" s="1"/>
      <c r="V615" s="1"/>
      <c r="W615" s="4" t="s">
        <v>71</v>
      </c>
      <c r="X615" s="1" t="s">
        <v>115</v>
      </c>
    </row>
    <row r="616" spans="1:24" x14ac:dyDescent="0.25">
      <c r="A616">
        <v>4</v>
      </c>
      <c r="B616" s="1" t="s">
        <v>82</v>
      </c>
      <c r="C616" s="49">
        <v>44532</v>
      </c>
      <c r="D616" s="23">
        <v>44531</v>
      </c>
      <c r="E616" s="65">
        <v>195</v>
      </c>
      <c r="F616" s="66">
        <v>0.4375</v>
      </c>
      <c r="G616" s="65">
        <v>250</v>
      </c>
      <c r="H616" s="66">
        <v>0.45833333333333331</v>
      </c>
      <c r="I616" s="65">
        <v>91</v>
      </c>
      <c r="J616" s="66">
        <v>0.52083333333333337</v>
      </c>
      <c r="K616" s="65"/>
      <c r="L616" s="66"/>
      <c r="M616" s="65"/>
      <c r="N616" s="65"/>
      <c r="O616" s="65"/>
      <c r="P616" s="65"/>
      <c r="Q616" s="1"/>
      <c r="R616" s="1"/>
      <c r="S616" s="1"/>
      <c r="T616" s="1"/>
      <c r="U616" s="1"/>
      <c r="V616" s="1"/>
      <c r="W616" s="4" t="s">
        <v>71</v>
      </c>
      <c r="X616" s="1" t="s">
        <v>115</v>
      </c>
    </row>
    <row r="617" spans="1:24" x14ac:dyDescent="0.25">
      <c r="A617">
        <v>4</v>
      </c>
      <c r="B617" s="1" t="s">
        <v>82</v>
      </c>
      <c r="C617" s="49">
        <v>44533</v>
      </c>
      <c r="D617" s="23">
        <v>44531</v>
      </c>
      <c r="E617" s="65">
        <v>195</v>
      </c>
      <c r="F617" s="66">
        <v>0.45833333333333331</v>
      </c>
      <c r="G617" s="65">
        <v>250</v>
      </c>
      <c r="H617" s="66">
        <v>0.46875</v>
      </c>
      <c r="I617" s="65">
        <v>92</v>
      </c>
      <c r="J617" s="66">
        <v>0.3125</v>
      </c>
      <c r="K617" s="65"/>
      <c r="L617" s="66"/>
      <c r="M617" s="65"/>
      <c r="N617" s="65"/>
      <c r="O617" s="65"/>
      <c r="P617" s="65"/>
      <c r="Q617" s="1"/>
      <c r="R617" s="1"/>
      <c r="S617" s="1"/>
      <c r="T617" s="1"/>
      <c r="U617" s="1"/>
      <c r="V617" s="1"/>
      <c r="W617" s="15" t="s">
        <v>74</v>
      </c>
      <c r="X617" s="1" t="s">
        <v>115</v>
      </c>
    </row>
    <row r="618" spans="1:24" x14ac:dyDescent="0.25">
      <c r="A618">
        <v>4</v>
      </c>
      <c r="B618" s="1" t="s">
        <v>82</v>
      </c>
      <c r="C618" s="49">
        <v>44534</v>
      </c>
      <c r="D618" s="23">
        <v>44531</v>
      </c>
      <c r="E618" s="65">
        <v>190</v>
      </c>
      <c r="F618" s="66">
        <v>0.3125</v>
      </c>
      <c r="G618" s="65">
        <v>250</v>
      </c>
      <c r="H618" s="66">
        <v>0.30208333333333331</v>
      </c>
      <c r="I618" s="65">
        <v>90</v>
      </c>
      <c r="J618" s="66">
        <v>0.42708333333333331</v>
      </c>
      <c r="K618" s="65"/>
      <c r="L618" s="66"/>
      <c r="M618" s="65"/>
      <c r="N618" s="65"/>
      <c r="O618" s="65"/>
      <c r="P618" s="65"/>
      <c r="Q618" s="1"/>
      <c r="R618" s="1"/>
      <c r="S618" s="1"/>
      <c r="T618" s="1"/>
      <c r="U618" s="1"/>
      <c r="V618" s="1"/>
      <c r="W618" s="4"/>
      <c r="X618" s="1" t="s">
        <v>115</v>
      </c>
    </row>
    <row r="619" spans="1:24" x14ac:dyDescent="0.25">
      <c r="A619">
        <v>4</v>
      </c>
      <c r="B619" s="1" t="s">
        <v>82</v>
      </c>
      <c r="C619" s="49">
        <v>44536</v>
      </c>
      <c r="D619" s="23">
        <v>44531</v>
      </c>
      <c r="E619" s="65">
        <v>295</v>
      </c>
      <c r="F619" s="66">
        <v>0.29166666666666669</v>
      </c>
      <c r="G619" s="65">
        <v>250</v>
      </c>
      <c r="H619" s="66">
        <v>0.31944444444444448</v>
      </c>
      <c r="I619" s="65">
        <v>91</v>
      </c>
      <c r="J619" s="66">
        <v>0.45833333333333331</v>
      </c>
      <c r="K619" s="65"/>
      <c r="L619" s="65"/>
      <c r="M619" s="65"/>
      <c r="N619" s="65"/>
      <c r="O619" s="65"/>
      <c r="P619" s="65"/>
      <c r="Q619" s="1"/>
      <c r="R619" s="1"/>
      <c r="S619" s="1"/>
      <c r="T619" s="1"/>
      <c r="U619" s="1"/>
      <c r="V619" s="1"/>
      <c r="W619" s="1"/>
      <c r="X619" s="1" t="s">
        <v>115</v>
      </c>
    </row>
    <row r="620" spans="1:24" x14ac:dyDescent="0.25">
      <c r="A620">
        <v>4</v>
      </c>
      <c r="B620" s="1" t="s">
        <v>82</v>
      </c>
      <c r="C620" s="49">
        <v>44537</v>
      </c>
      <c r="D620" s="23">
        <v>44531</v>
      </c>
      <c r="E620" s="65">
        <v>195</v>
      </c>
      <c r="F620" s="66">
        <v>0.31944444444444448</v>
      </c>
      <c r="G620" s="65">
        <v>250</v>
      </c>
      <c r="H620" s="66">
        <v>0.30555555555555552</v>
      </c>
      <c r="I620" s="65">
        <v>90</v>
      </c>
      <c r="J620" s="66">
        <v>0.28819444444444448</v>
      </c>
      <c r="K620" s="65"/>
      <c r="L620" s="65"/>
      <c r="M620" s="65"/>
      <c r="N620" s="65"/>
      <c r="O620" s="65"/>
      <c r="P620" s="65"/>
      <c r="Q620" s="1"/>
      <c r="R620" s="1"/>
      <c r="S620" s="1"/>
      <c r="T620" s="1"/>
      <c r="U620" s="1"/>
      <c r="V620" s="1"/>
      <c r="W620" s="15" t="s">
        <v>71</v>
      </c>
      <c r="X620" s="1" t="s">
        <v>115</v>
      </c>
    </row>
    <row r="621" spans="1:24" x14ac:dyDescent="0.25">
      <c r="A621">
        <v>4</v>
      </c>
      <c r="B621" s="1" t="s">
        <v>82</v>
      </c>
      <c r="C621" s="49">
        <v>44539</v>
      </c>
      <c r="D621" s="23">
        <v>44531</v>
      </c>
      <c r="E621" s="65">
        <v>190</v>
      </c>
      <c r="F621" s="66">
        <v>0.47916666666666669</v>
      </c>
      <c r="G621" s="65">
        <v>250</v>
      </c>
      <c r="H621" s="66">
        <v>0.45833333333333331</v>
      </c>
      <c r="I621" s="65">
        <v>92</v>
      </c>
      <c r="J621" s="66">
        <v>0.29166666666666669</v>
      </c>
      <c r="K621" s="65"/>
      <c r="L621" s="65"/>
      <c r="M621" s="65"/>
      <c r="N621" s="65"/>
      <c r="O621" s="65"/>
      <c r="P621" s="65"/>
      <c r="Q621" s="1"/>
      <c r="R621" s="1"/>
      <c r="S621" s="1"/>
      <c r="T621" s="1"/>
      <c r="U621" s="1"/>
      <c r="V621" s="1"/>
      <c r="W621" s="15" t="s">
        <v>74</v>
      </c>
      <c r="X621" s="1" t="s">
        <v>115</v>
      </c>
    </row>
    <row r="622" spans="1:24" x14ac:dyDescent="0.25">
      <c r="A622">
        <v>4</v>
      </c>
      <c r="B622" s="1" t="s">
        <v>82</v>
      </c>
      <c r="C622" s="49">
        <v>44540</v>
      </c>
      <c r="D622" s="23">
        <v>44531</v>
      </c>
      <c r="E622" s="65">
        <v>195</v>
      </c>
      <c r="F622" s="66">
        <v>0.41666666666666669</v>
      </c>
      <c r="G622" s="65">
        <v>250</v>
      </c>
      <c r="H622" s="66">
        <v>0.4375</v>
      </c>
      <c r="I622" s="65">
        <v>91</v>
      </c>
      <c r="J622" s="66">
        <v>0.29166666666666669</v>
      </c>
      <c r="K622" s="65"/>
      <c r="L622" s="65"/>
      <c r="M622" s="65"/>
      <c r="N622" s="65"/>
      <c r="O622" s="65"/>
      <c r="P622" s="65"/>
      <c r="Q622" s="24"/>
      <c r="R622" s="24"/>
      <c r="S622" s="24"/>
      <c r="T622" s="24"/>
      <c r="U622" s="24"/>
      <c r="V622" s="24"/>
      <c r="W622" s="15" t="s">
        <v>71</v>
      </c>
      <c r="X622" s="1" t="s">
        <v>115</v>
      </c>
    </row>
    <row r="623" spans="1:24" x14ac:dyDescent="0.25">
      <c r="A623">
        <v>4</v>
      </c>
      <c r="B623" s="1" t="s">
        <v>82</v>
      </c>
      <c r="C623" s="49">
        <v>44541</v>
      </c>
      <c r="D623" s="23">
        <v>44531</v>
      </c>
      <c r="E623" s="65">
        <v>198</v>
      </c>
      <c r="F623" s="66">
        <v>0.39583333333333331</v>
      </c>
      <c r="G623" s="65">
        <v>250</v>
      </c>
      <c r="H623" s="66">
        <v>0.40625</v>
      </c>
      <c r="I623" s="65">
        <v>92</v>
      </c>
      <c r="J623" s="66">
        <v>0.4375</v>
      </c>
      <c r="K623" s="65"/>
      <c r="L623" s="65"/>
      <c r="M623" s="65"/>
      <c r="N623" s="65"/>
      <c r="O623" s="65"/>
      <c r="P623" s="65"/>
      <c r="Q623" s="24"/>
      <c r="R623" s="24"/>
      <c r="S623" s="24"/>
      <c r="T623" s="24"/>
      <c r="U623" s="24"/>
      <c r="V623" s="24"/>
      <c r="W623" s="15"/>
      <c r="X623" s="1" t="s">
        <v>115</v>
      </c>
    </row>
    <row r="624" spans="1:24" x14ac:dyDescent="0.25">
      <c r="A624">
        <v>4</v>
      </c>
      <c r="B624" s="1" t="s">
        <v>82</v>
      </c>
      <c r="C624" s="49">
        <v>44543</v>
      </c>
      <c r="D624" s="23">
        <v>44531</v>
      </c>
      <c r="E624" s="65">
        <v>190</v>
      </c>
      <c r="F624" s="66">
        <v>0.3125</v>
      </c>
      <c r="G624" s="65">
        <v>250</v>
      </c>
      <c r="H624" s="66">
        <v>0.30208333333333331</v>
      </c>
      <c r="I624" s="65">
        <v>90</v>
      </c>
      <c r="J624" s="66">
        <v>0.36458333333333331</v>
      </c>
      <c r="K624" s="65"/>
      <c r="L624" s="65"/>
      <c r="M624" s="65"/>
      <c r="N624" s="65"/>
      <c r="O624" s="65"/>
      <c r="P624" s="65"/>
      <c r="Q624" s="24"/>
      <c r="R624" s="24"/>
      <c r="S624" s="24"/>
      <c r="T624" s="24"/>
      <c r="U624" s="24"/>
      <c r="V624" s="24"/>
      <c r="W624" s="4" t="s">
        <v>71</v>
      </c>
      <c r="X624" s="1" t="s">
        <v>115</v>
      </c>
    </row>
    <row r="625" spans="1:24" x14ac:dyDescent="0.25">
      <c r="A625">
        <v>4</v>
      </c>
      <c r="B625" s="1" t="s">
        <v>82</v>
      </c>
      <c r="C625" s="49">
        <v>44544</v>
      </c>
      <c r="D625" s="23">
        <v>44531</v>
      </c>
      <c r="E625" s="65">
        <v>190</v>
      </c>
      <c r="F625" s="66">
        <v>0.30555555555555552</v>
      </c>
      <c r="G625" s="65">
        <v>250</v>
      </c>
      <c r="H625" s="66">
        <v>0.2986111111111111</v>
      </c>
      <c r="I625" s="65">
        <v>90</v>
      </c>
      <c r="J625" s="66">
        <v>0.29166666666666669</v>
      </c>
      <c r="K625" s="65"/>
      <c r="L625" s="65"/>
      <c r="M625" s="65"/>
      <c r="N625" s="65"/>
      <c r="O625" s="65"/>
      <c r="P625" s="65"/>
      <c r="Q625" s="24"/>
      <c r="R625" s="24"/>
      <c r="S625" s="24"/>
      <c r="T625" s="24"/>
      <c r="U625" s="24"/>
      <c r="V625" s="24"/>
      <c r="W625" s="15" t="s">
        <v>71</v>
      </c>
      <c r="X625" s="1" t="s">
        <v>115</v>
      </c>
    </row>
    <row r="626" spans="1:24" x14ac:dyDescent="0.25">
      <c r="A626">
        <v>4</v>
      </c>
      <c r="B626" s="1" t="s">
        <v>82</v>
      </c>
      <c r="C626" s="49">
        <v>44545</v>
      </c>
      <c r="D626" s="23">
        <v>44531</v>
      </c>
      <c r="E626" s="65">
        <v>105</v>
      </c>
      <c r="F626" s="66">
        <v>0.30555555555555552</v>
      </c>
      <c r="G626" s="65">
        <v>250</v>
      </c>
      <c r="H626" s="66">
        <v>0.29166666666666669</v>
      </c>
      <c r="I626" s="65">
        <v>90</v>
      </c>
      <c r="J626" s="66">
        <v>0.31944444444444448</v>
      </c>
      <c r="K626" s="65"/>
      <c r="L626" s="65"/>
      <c r="M626" s="65"/>
      <c r="N626" s="65"/>
      <c r="O626" s="65"/>
      <c r="P626" s="65"/>
      <c r="Q626" s="24"/>
      <c r="R626" s="24"/>
      <c r="S626" s="24"/>
      <c r="T626" s="24"/>
      <c r="U626" s="24"/>
      <c r="V626" s="24"/>
      <c r="W626" s="1" t="s">
        <v>74</v>
      </c>
      <c r="X626" s="1" t="s">
        <v>115</v>
      </c>
    </row>
    <row r="627" spans="1:24" x14ac:dyDescent="0.25">
      <c r="A627">
        <v>4</v>
      </c>
      <c r="B627" s="1" t="s">
        <v>82</v>
      </c>
      <c r="C627" s="49">
        <v>44546</v>
      </c>
      <c r="D627" s="23">
        <v>44531</v>
      </c>
      <c r="E627" s="65">
        <v>195</v>
      </c>
      <c r="F627" s="66">
        <v>0.29166666666666669</v>
      </c>
      <c r="G627" s="65">
        <v>250</v>
      </c>
      <c r="H627" s="66">
        <v>0.35416666666666669</v>
      </c>
      <c r="I627" s="65">
        <v>92</v>
      </c>
      <c r="J627" s="66">
        <v>0.375</v>
      </c>
      <c r="K627" s="65"/>
      <c r="L627" s="65"/>
      <c r="M627" s="65"/>
      <c r="N627" s="65"/>
      <c r="O627" s="65"/>
      <c r="P627" s="65"/>
      <c r="Q627" s="24"/>
      <c r="R627" s="24"/>
      <c r="S627" s="24"/>
      <c r="T627" s="24"/>
      <c r="U627" s="24"/>
      <c r="V627" s="24"/>
      <c r="W627" s="4" t="s">
        <v>74</v>
      </c>
      <c r="X627" s="1" t="s">
        <v>115</v>
      </c>
    </row>
    <row r="628" spans="1:24" x14ac:dyDescent="0.25">
      <c r="A628">
        <v>4</v>
      </c>
      <c r="B628" s="1" t="s">
        <v>82</v>
      </c>
      <c r="C628" s="49">
        <v>44547</v>
      </c>
      <c r="D628" s="23">
        <v>44531</v>
      </c>
      <c r="E628" s="65">
        <v>195</v>
      </c>
      <c r="F628" s="66">
        <v>0.45833333333333331</v>
      </c>
      <c r="G628" s="76">
        <v>250</v>
      </c>
      <c r="H628" s="66">
        <v>0.44791666666666669</v>
      </c>
      <c r="I628" s="65">
        <v>92</v>
      </c>
      <c r="J628" s="66">
        <v>0.47916666666666669</v>
      </c>
      <c r="K628" s="65"/>
      <c r="L628" s="65"/>
      <c r="M628" s="65"/>
      <c r="N628" s="65"/>
      <c r="O628" s="65"/>
      <c r="P628" s="65"/>
      <c r="Q628" s="1"/>
      <c r="R628" s="1"/>
      <c r="S628" s="1"/>
      <c r="T628" s="1"/>
      <c r="U628" s="1"/>
      <c r="V628" s="1"/>
      <c r="W628" s="15" t="s">
        <v>74</v>
      </c>
      <c r="X628" s="1" t="s">
        <v>115</v>
      </c>
    </row>
    <row r="629" spans="1:24" x14ac:dyDescent="0.25">
      <c r="A629">
        <v>4</v>
      </c>
      <c r="B629" s="1" t="s">
        <v>82</v>
      </c>
      <c r="C629" s="49">
        <v>44548</v>
      </c>
      <c r="D629" s="23">
        <v>44531</v>
      </c>
      <c r="E629" s="65">
        <v>197</v>
      </c>
      <c r="F629" s="66">
        <v>0.41666666666666669</v>
      </c>
      <c r="G629" s="76">
        <v>250</v>
      </c>
      <c r="H629" s="66">
        <v>0.45833333333333331</v>
      </c>
      <c r="I629" s="65">
        <v>92</v>
      </c>
      <c r="J629" s="66">
        <v>0.41319444444444442</v>
      </c>
      <c r="K629" s="65"/>
      <c r="L629" s="65"/>
      <c r="M629" s="65"/>
      <c r="N629" s="65"/>
      <c r="O629" s="65"/>
      <c r="P629" s="65"/>
      <c r="Q629" s="1"/>
      <c r="R629" s="1"/>
      <c r="S629" s="1"/>
      <c r="T629" s="1"/>
      <c r="U629" s="1"/>
      <c r="V629" s="1"/>
      <c r="W629" s="15" t="s">
        <v>14</v>
      </c>
      <c r="X629" s="1" t="s">
        <v>115</v>
      </c>
    </row>
    <row r="630" spans="1:24" x14ac:dyDescent="0.25">
      <c r="A630">
        <v>4</v>
      </c>
      <c r="B630" s="1" t="s">
        <v>82</v>
      </c>
      <c r="C630" s="49">
        <v>44550</v>
      </c>
      <c r="D630" s="23">
        <v>44531</v>
      </c>
      <c r="E630" s="65">
        <v>190</v>
      </c>
      <c r="F630" s="66">
        <v>0.30208333333333331</v>
      </c>
      <c r="G630" s="76">
        <v>250</v>
      </c>
      <c r="H630" s="66">
        <v>0.29166666666666669</v>
      </c>
      <c r="I630" s="65">
        <v>90</v>
      </c>
      <c r="J630" s="66">
        <v>0.39583333333333331</v>
      </c>
      <c r="K630" s="65"/>
      <c r="L630" s="65"/>
      <c r="M630" s="65"/>
      <c r="N630" s="65"/>
      <c r="O630" s="65"/>
      <c r="P630" s="65"/>
      <c r="Q630" s="1"/>
      <c r="R630" s="1"/>
      <c r="S630" s="1"/>
      <c r="T630" s="1"/>
      <c r="U630" s="1"/>
      <c r="V630" s="1"/>
      <c r="W630" s="15" t="s">
        <v>71</v>
      </c>
      <c r="X630" s="1" t="s">
        <v>115</v>
      </c>
    </row>
    <row r="631" spans="1:24" x14ac:dyDescent="0.25">
      <c r="A631">
        <v>4</v>
      </c>
      <c r="B631" s="1" t="s">
        <v>82</v>
      </c>
      <c r="C631" s="49">
        <v>44551</v>
      </c>
      <c r="D631" s="23">
        <v>44531</v>
      </c>
      <c r="E631" s="65">
        <v>196</v>
      </c>
      <c r="F631" s="66">
        <v>0.5</v>
      </c>
      <c r="G631" s="65">
        <v>90</v>
      </c>
      <c r="H631" s="66">
        <v>0.45833333333333331</v>
      </c>
      <c r="I631" s="65"/>
      <c r="J631" s="66"/>
      <c r="K631" s="65"/>
      <c r="L631" s="65"/>
      <c r="M631" s="65"/>
      <c r="N631" s="65"/>
      <c r="O631" s="65"/>
      <c r="P631" s="65"/>
      <c r="Q631" s="1"/>
      <c r="R631" s="1"/>
      <c r="S631" s="1"/>
      <c r="T631" s="1"/>
      <c r="U631" s="1"/>
      <c r="V631" s="1"/>
      <c r="W631" s="15" t="s">
        <v>71</v>
      </c>
      <c r="X631" s="1" t="s">
        <v>115</v>
      </c>
    </row>
    <row r="632" spans="1:24" x14ac:dyDescent="0.25">
      <c r="A632">
        <v>4</v>
      </c>
      <c r="B632" s="1" t="s">
        <v>82</v>
      </c>
      <c r="C632" s="49">
        <v>44553</v>
      </c>
      <c r="D632" s="23">
        <v>44531</v>
      </c>
      <c r="E632" s="65">
        <v>195</v>
      </c>
      <c r="F632" s="66">
        <v>0.29166666666666669</v>
      </c>
      <c r="G632" s="65">
        <v>250</v>
      </c>
      <c r="H632" s="66">
        <v>0.30555555555555552</v>
      </c>
      <c r="I632" s="65">
        <v>92</v>
      </c>
      <c r="J632" s="66">
        <v>0.45833333333333331</v>
      </c>
      <c r="K632" s="65"/>
      <c r="L632" s="65"/>
      <c r="M632" s="65"/>
      <c r="N632" s="65"/>
      <c r="O632" s="65"/>
      <c r="P632" s="65"/>
      <c r="Q632" s="1"/>
      <c r="R632" s="1"/>
      <c r="S632" s="1"/>
      <c r="T632" s="1"/>
      <c r="U632" s="1"/>
      <c r="V632" s="1"/>
      <c r="W632" s="15" t="s">
        <v>74</v>
      </c>
      <c r="X632" s="1" t="s">
        <v>115</v>
      </c>
    </row>
    <row r="633" spans="1:24" x14ac:dyDescent="0.25">
      <c r="A633">
        <v>4</v>
      </c>
      <c r="B633" s="1" t="s">
        <v>82</v>
      </c>
      <c r="C633" s="49">
        <v>44554</v>
      </c>
      <c r="D633" s="23">
        <v>44531</v>
      </c>
      <c r="E633" s="65">
        <v>195</v>
      </c>
      <c r="F633" s="66">
        <v>0.39583333333333331</v>
      </c>
      <c r="G633" s="65">
        <v>250</v>
      </c>
      <c r="H633" s="66">
        <v>0.38541666666666669</v>
      </c>
      <c r="I633" s="65">
        <v>90</v>
      </c>
      <c r="J633" s="66">
        <v>0.29166666666666669</v>
      </c>
      <c r="K633" s="65"/>
      <c r="L633" s="65"/>
      <c r="M633" s="65"/>
      <c r="N633" s="65"/>
      <c r="O633" s="65"/>
      <c r="P633" s="65"/>
      <c r="Q633" s="1"/>
      <c r="R633" s="1"/>
      <c r="S633" s="1"/>
      <c r="T633" s="1"/>
      <c r="U633" s="1"/>
      <c r="V633" s="1"/>
      <c r="W633" s="4" t="s">
        <v>74</v>
      </c>
      <c r="X633" s="1" t="s">
        <v>115</v>
      </c>
    </row>
    <row r="634" spans="1:24" x14ac:dyDescent="0.25">
      <c r="A634">
        <v>4</v>
      </c>
      <c r="B634" s="1" t="s">
        <v>82</v>
      </c>
      <c r="C634" s="49">
        <v>44557</v>
      </c>
      <c r="D634" s="23">
        <v>44531</v>
      </c>
      <c r="E634" s="65">
        <v>198</v>
      </c>
      <c r="F634" s="66">
        <v>0.3298611111111111</v>
      </c>
      <c r="G634" s="65">
        <v>250</v>
      </c>
      <c r="H634" s="66">
        <v>0.38541666666666669</v>
      </c>
      <c r="I634" s="65">
        <v>90</v>
      </c>
      <c r="J634" s="66">
        <v>0.40625</v>
      </c>
      <c r="K634" s="65"/>
      <c r="L634" s="65"/>
      <c r="M634" s="65"/>
      <c r="N634" s="65"/>
      <c r="O634" s="65"/>
      <c r="P634" s="65"/>
      <c r="Q634" s="1"/>
      <c r="R634" s="1"/>
      <c r="S634" s="1"/>
      <c r="T634" s="1"/>
      <c r="U634" s="1"/>
      <c r="V634" s="1"/>
      <c r="W634" s="15" t="s">
        <v>127</v>
      </c>
      <c r="X634" s="1" t="s">
        <v>84</v>
      </c>
    </row>
    <row r="635" spans="1:24" x14ac:dyDescent="0.25">
      <c r="A635">
        <v>4</v>
      </c>
      <c r="B635" s="1" t="s">
        <v>82</v>
      </c>
      <c r="C635" s="49">
        <v>44558</v>
      </c>
      <c r="D635" s="23">
        <v>44531</v>
      </c>
      <c r="E635" s="65">
        <v>195</v>
      </c>
      <c r="F635" s="66">
        <v>0.39583333333333331</v>
      </c>
      <c r="G635" s="65">
        <v>250</v>
      </c>
      <c r="H635" s="66">
        <v>0.38541666666666669</v>
      </c>
      <c r="I635" s="65">
        <v>91</v>
      </c>
      <c r="J635" s="66">
        <v>0.45833333333333331</v>
      </c>
      <c r="K635" s="65"/>
      <c r="L635" s="66"/>
      <c r="M635" s="65"/>
      <c r="N635" s="66"/>
      <c r="O635" s="65"/>
      <c r="P635" s="66"/>
      <c r="Q635" s="61"/>
      <c r="R635" s="69"/>
      <c r="S635" s="69"/>
      <c r="T635" s="69"/>
      <c r="U635" s="69"/>
      <c r="V635" s="69"/>
      <c r="W635" s="1" t="s">
        <v>71</v>
      </c>
      <c r="X635" s="1" t="s">
        <v>115</v>
      </c>
    </row>
    <row r="636" spans="1:24" x14ac:dyDescent="0.25">
      <c r="A636">
        <v>4</v>
      </c>
      <c r="B636" s="1" t="s">
        <v>82</v>
      </c>
      <c r="C636" s="49">
        <v>44559</v>
      </c>
      <c r="D636" s="23">
        <v>44531</v>
      </c>
      <c r="E636" s="65">
        <v>195</v>
      </c>
      <c r="F636" s="66">
        <v>0.46875</v>
      </c>
      <c r="G636" s="65">
        <v>250</v>
      </c>
      <c r="H636" s="66">
        <v>0.45833333333333331</v>
      </c>
      <c r="I636" s="65">
        <v>90</v>
      </c>
      <c r="J636" s="66">
        <v>0.52083333333333337</v>
      </c>
      <c r="K636" s="65"/>
      <c r="L636" s="66"/>
      <c r="M636" s="65"/>
      <c r="N636" s="66"/>
      <c r="O636" s="65"/>
      <c r="P636" s="66"/>
      <c r="Q636" s="61"/>
      <c r="R636" s="69"/>
      <c r="S636" s="69"/>
      <c r="T636" s="69"/>
      <c r="U636" s="69"/>
      <c r="V636" s="69"/>
      <c r="W636" s="4" t="s">
        <v>14</v>
      </c>
      <c r="X636" s="1" t="s">
        <v>115</v>
      </c>
    </row>
    <row r="637" spans="1:24" x14ac:dyDescent="0.25">
      <c r="A637">
        <v>4</v>
      </c>
      <c r="B637" s="1" t="s">
        <v>82</v>
      </c>
      <c r="C637" s="49">
        <v>44564</v>
      </c>
      <c r="D637" s="23">
        <v>44562</v>
      </c>
      <c r="E637" s="65">
        <v>195</v>
      </c>
      <c r="F637" s="66">
        <v>0.3263888888888889</v>
      </c>
      <c r="G637" s="65">
        <v>250</v>
      </c>
      <c r="H637" s="66">
        <v>0.30902777777777779</v>
      </c>
      <c r="I637" s="65">
        <v>92</v>
      </c>
      <c r="J637" s="66" t="s">
        <v>128</v>
      </c>
      <c r="K637" s="65"/>
      <c r="L637" s="66"/>
      <c r="M637" s="65"/>
      <c r="N637" s="66"/>
      <c r="O637" s="65"/>
      <c r="P637" s="66"/>
      <c r="Q637" s="24"/>
      <c r="R637" s="25"/>
      <c r="S637" s="25"/>
      <c r="T637" s="25"/>
      <c r="U637" s="25"/>
      <c r="V637" s="25"/>
      <c r="W637" s="1" t="s">
        <v>71</v>
      </c>
      <c r="X637" s="1" t="s">
        <v>115</v>
      </c>
    </row>
    <row r="638" spans="1:24" x14ac:dyDescent="0.25">
      <c r="A638">
        <v>4</v>
      </c>
      <c r="B638" s="1" t="s">
        <v>82</v>
      </c>
      <c r="C638" s="49">
        <v>44565</v>
      </c>
      <c r="D638" s="23">
        <v>44562</v>
      </c>
      <c r="E638" s="65">
        <v>195</v>
      </c>
      <c r="F638" s="66">
        <v>0.33333333333333331</v>
      </c>
      <c r="G638" s="65">
        <v>250</v>
      </c>
      <c r="H638" s="66">
        <v>0.32291666666666669</v>
      </c>
      <c r="I638" s="65">
        <v>90</v>
      </c>
      <c r="J638" s="66">
        <v>0.3888888888888889</v>
      </c>
      <c r="K638" s="65"/>
      <c r="L638" s="66"/>
      <c r="M638" s="65"/>
      <c r="N638" s="66"/>
      <c r="O638" s="65"/>
      <c r="P638" s="66"/>
      <c r="Q638" s="24"/>
      <c r="R638" s="25"/>
      <c r="S638" s="25"/>
      <c r="T638" s="25"/>
      <c r="U638" s="25"/>
      <c r="V638" s="25"/>
      <c r="W638" s="1" t="s">
        <v>62</v>
      </c>
      <c r="X638" s="1" t="s">
        <v>115</v>
      </c>
    </row>
    <row r="639" spans="1:24" x14ac:dyDescent="0.25">
      <c r="A639">
        <v>4</v>
      </c>
      <c r="B639" s="1" t="s">
        <v>82</v>
      </c>
      <c r="C639" s="49">
        <v>44566</v>
      </c>
      <c r="D639" s="23">
        <v>44562</v>
      </c>
      <c r="E639" s="65">
        <v>195</v>
      </c>
      <c r="F639" s="66">
        <v>0.39583333333333331</v>
      </c>
      <c r="G639" s="65">
        <v>250</v>
      </c>
      <c r="H639" s="66">
        <v>0.41666666666666669</v>
      </c>
      <c r="I639" s="65">
        <v>91</v>
      </c>
      <c r="J639" s="66">
        <v>0.45833333333333331</v>
      </c>
      <c r="K639" s="65"/>
      <c r="L639" s="66"/>
      <c r="M639" s="65"/>
      <c r="N639" s="66"/>
      <c r="O639" s="65"/>
      <c r="P639" s="66"/>
      <c r="Q639" s="24"/>
      <c r="R639" s="25"/>
      <c r="S639" s="25"/>
      <c r="T639" s="25"/>
      <c r="U639" s="25"/>
      <c r="V639" s="25"/>
      <c r="W639" s="1" t="s">
        <v>71</v>
      </c>
      <c r="X639" s="1" t="s">
        <v>115</v>
      </c>
    </row>
    <row r="640" spans="1:24" x14ac:dyDescent="0.25">
      <c r="A640">
        <v>4</v>
      </c>
      <c r="B640" s="1" t="s">
        <v>82</v>
      </c>
      <c r="C640" s="49">
        <v>44567</v>
      </c>
      <c r="D640" s="23">
        <v>44562</v>
      </c>
      <c r="E640" s="65">
        <v>190</v>
      </c>
      <c r="F640" s="66">
        <v>0.3125</v>
      </c>
      <c r="G640" s="65">
        <v>250</v>
      </c>
      <c r="H640" s="66">
        <v>0.3263888888888889</v>
      </c>
      <c r="I640" s="65">
        <v>90</v>
      </c>
      <c r="J640" s="66">
        <v>0.30208333333333331</v>
      </c>
      <c r="K640" s="65"/>
      <c r="L640" s="65"/>
      <c r="M640" s="65"/>
      <c r="N640" s="65"/>
      <c r="O640" s="65"/>
      <c r="P640" s="65"/>
      <c r="Q640" s="1"/>
      <c r="R640" s="1"/>
      <c r="S640" s="1"/>
      <c r="T640" s="1"/>
      <c r="U640" s="1"/>
      <c r="V640" s="1"/>
      <c r="W640" s="15" t="s">
        <v>71</v>
      </c>
      <c r="X640" s="1" t="s">
        <v>115</v>
      </c>
    </row>
    <row r="641" spans="1:24" x14ac:dyDescent="0.25">
      <c r="A641">
        <v>4</v>
      </c>
      <c r="B641" s="1" t="s">
        <v>82</v>
      </c>
      <c r="C641" s="49">
        <v>44568</v>
      </c>
      <c r="D641" s="23">
        <v>44562</v>
      </c>
      <c r="E641" s="65">
        <v>195</v>
      </c>
      <c r="F641" s="66">
        <v>0.32291666666666669</v>
      </c>
      <c r="G641" s="65">
        <v>250</v>
      </c>
      <c r="H641" s="66">
        <v>0.29166666666666669</v>
      </c>
      <c r="I641" s="65">
        <v>90</v>
      </c>
      <c r="J641" s="66">
        <v>0.39583333333333331</v>
      </c>
      <c r="K641" s="65"/>
      <c r="L641" s="65"/>
      <c r="M641" s="65"/>
      <c r="N641" s="65"/>
      <c r="O641" s="65"/>
      <c r="P641" s="65"/>
      <c r="Q641" s="1"/>
      <c r="R641" s="1"/>
      <c r="S641" s="1"/>
      <c r="T641" s="1"/>
      <c r="U641" s="1"/>
      <c r="V641" s="1"/>
      <c r="W641" s="15" t="s">
        <v>71</v>
      </c>
      <c r="X641" s="1" t="s">
        <v>115</v>
      </c>
    </row>
    <row r="642" spans="1:24" x14ac:dyDescent="0.25">
      <c r="A642">
        <v>4</v>
      </c>
      <c r="B642" s="1" t="s">
        <v>82</v>
      </c>
      <c r="C642" s="49">
        <v>44569</v>
      </c>
      <c r="D642" s="23">
        <v>44562</v>
      </c>
      <c r="E642" s="65">
        <v>190</v>
      </c>
      <c r="F642" s="66">
        <v>0.32291666666666669</v>
      </c>
      <c r="G642" s="65">
        <v>250</v>
      </c>
      <c r="H642" s="66">
        <v>0.30208333333333331</v>
      </c>
      <c r="I642" s="65">
        <v>90</v>
      </c>
      <c r="J642" s="66">
        <v>0.36458333333333331</v>
      </c>
      <c r="K642" s="65"/>
      <c r="L642" s="65"/>
      <c r="M642" s="65"/>
      <c r="N642" s="65"/>
      <c r="O642" s="65"/>
      <c r="P642" s="66"/>
      <c r="Q642" s="1"/>
      <c r="R642" s="1"/>
      <c r="S642" s="1"/>
      <c r="T642" s="1"/>
      <c r="U642" s="1"/>
      <c r="V642" s="1"/>
      <c r="W642" t="s">
        <v>71</v>
      </c>
      <c r="X642" s="1" t="s">
        <v>115</v>
      </c>
    </row>
    <row r="643" spans="1:24" x14ac:dyDescent="0.25">
      <c r="A643">
        <v>4</v>
      </c>
      <c r="B643" s="1" t="s">
        <v>82</v>
      </c>
      <c r="C643" s="49">
        <v>44572</v>
      </c>
      <c r="D643" s="23">
        <v>44562</v>
      </c>
      <c r="E643" s="65">
        <v>195</v>
      </c>
      <c r="F643" s="66">
        <v>0.41319444444444442</v>
      </c>
      <c r="G643" s="65">
        <v>250</v>
      </c>
      <c r="H643" s="66">
        <v>0.40625</v>
      </c>
      <c r="I643" s="65">
        <v>90</v>
      </c>
      <c r="J643" s="66">
        <v>0.45833333333333331</v>
      </c>
      <c r="K643" s="65"/>
      <c r="L643" s="65"/>
      <c r="M643" s="65"/>
      <c r="N643" s="65"/>
      <c r="O643" s="65"/>
      <c r="P643" s="65"/>
      <c r="Q643" s="1"/>
      <c r="R643" s="1"/>
      <c r="S643" s="1"/>
      <c r="T643" s="1"/>
      <c r="U643" s="1"/>
      <c r="V643" s="1"/>
      <c r="W643" s="1" t="s">
        <v>14</v>
      </c>
      <c r="X643" s="1" t="s">
        <v>84</v>
      </c>
    </row>
    <row r="644" spans="1:24" x14ac:dyDescent="0.25">
      <c r="A644">
        <v>4</v>
      </c>
      <c r="B644" s="1" t="s">
        <v>82</v>
      </c>
      <c r="C644" s="49">
        <v>44573</v>
      </c>
      <c r="D644" s="23">
        <v>44562</v>
      </c>
      <c r="E644" s="65">
        <v>195</v>
      </c>
      <c r="F644" s="66">
        <v>0.47916666666666669</v>
      </c>
      <c r="G644" s="65">
        <v>250</v>
      </c>
      <c r="H644" s="66">
        <v>0.45833333333333331</v>
      </c>
      <c r="I644" s="65">
        <v>92</v>
      </c>
      <c r="J644" s="66">
        <v>0.50694444444444442</v>
      </c>
      <c r="K644" s="65"/>
      <c r="L644" s="66"/>
      <c r="M644" s="65"/>
      <c r="N644" s="66"/>
      <c r="O644" s="65"/>
      <c r="P644" s="66"/>
      <c r="Q644" s="61"/>
      <c r="R644" s="69"/>
      <c r="S644" s="69"/>
      <c r="T644" s="69"/>
      <c r="U644" s="69"/>
      <c r="V644" s="69"/>
      <c r="W644" s="1" t="s">
        <v>71</v>
      </c>
      <c r="X644" s="1" t="s">
        <v>115</v>
      </c>
    </row>
    <row r="645" spans="1:24" x14ac:dyDescent="0.25">
      <c r="A645">
        <v>4</v>
      </c>
      <c r="B645" s="1" t="s">
        <v>82</v>
      </c>
      <c r="C645" s="49">
        <v>44574</v>
      </c>
      <c r="D645" s="23">
        <v>44562</v>
      </c>
      <c r="E645" s="65">
        <v>197</v>
      </c>
      <c r="F645" s="66">
        <v>0.48958333333333331</v>
      </c>
      <c r="G645" s="65">
        <v>250</v>
      </c>
      <c r="H645" s="66">
        <v>0.47916666666666669</v>
      </c>
      <c r="I645" s="65">
        <v>90</v>
      </c>
      <c r="J645" s="66">
        <v>0.52777777777777779</v>
      </c>
      <c r="K645" s="65"/>
      <c r="L645" s="66"/>
      <c r="M645" s="65"/>
      <c r="N645" s="66"/>
      <c r="O645" s="65"/>
      <c r="P645" s="66"/>
      <c r="Q645" s="61"/>
      <c r="R645" s="69"/>
      <c r="S645" s="69"/>
      <c r="T645" s="69"/>
      <c r="U645" s="69"/>
      <c r="V645" s="69"/>
      <c r="W645" s="1" t="s">
        <v>14</v>
      </c>
      <c r="X645" s="1" t="s">
        <v>84</v>
      </c>
    </row>
    <row r="646" spans="1:24" x14ac:dyDescent="0.25">
      <c r="A646">
        <v>4</v>
      </c>
      <c r="B646" s="1" t="s">
        <v>82</v>
      </c>
      <c r="C646" s="49">
        <v>44575</v>
      </c>
      <c r="D646" s="23">
        <v>44562</v>
      </c>
      <c r="E646" s="65">
        <v>196</v>
      </c>
      <c r="F646" s="66">
        <v>0.45833333333333331</v>
      </c>
      <c r="G646" s="65">
        <v>280</v>
      </c>
      <c r="H646" s="66">
        <v>0.29166666666666669</v>
      </c>
      <c r="I646" s="65">
        <v>92</v>
      </c>
      <c r="J646" s="66">
        <v>0.30208333333333331</v>
      </c>
      <c r="K646" s="65"/>
      <c r="L646" s="66"/>
      <c r="M646" s="65"/>
      <c r="N646" s="66"/>
      <c r="O646" s="65"/>
      <c r="P646" s="66"/>
      <c r="Q646" s="61"/>
      <c r="R646" s="69"/>
      <c r="S646" s="69"/>
      <c r="T646" s="69"/>
      <c r="U646" s="69"/>
      <c r="V646" s="69"/>
      <c r="W646" s="1" t="s">
        <v>14</v>
      </c>
      <c r="X646" s="1" t="s">
        <v>115</v>
      </c>
    </row>
    <row r="647" spans="1:24" x14ac:dyDescent="0.25">
      <c r="A647">
        <v>4</v>
      </c>
      <c r="B647" s="1" t="s">
        <v>82</v>
      </c>
      <c r="C647" s="49">
        <v>44576</v>
      </c>
      <c r="D647" s="23">
        <v>44562</v>
      </c>
      <c r="E647" s="65">
        <v>195</v>
      </c>
      <c r="F647" s="66">
        <v>0.2986111111111111</v>
      </c>
      <c r="G647" s="65">
        <v>250</v>
      </c>
      <c r="H647" s="66">
        <v>0.29166666666666669</v>
      </c>
      <c r="I647" s="65">
        <v>92</v>
      </c>
      <c r="J647" s="66">
        <v>0.30555555555555552</v>
      </c>
      <c r="K647" s="65"/>
      <c r="L647" s="66"/>
      <c r="M647" s="65"/>
      <c r="N647" s="66"/>
      <c r="O647" s="65"/>
      <c r="P647" s="66"/>
      <c r="Q647" s="24"/>
      <c r="R647" s="25"/>
      <c r="S647" s="25"/>
      <c r="T647" s="25"/>
      <c r="U647" s="25"/>
      <c r="V647" s="25"/>
      <c r="W647" s="15" t="s">
        <v>71</v>
      </c>
      <c r="X647" s="1" t="s">
        <v>115</v>
      </c>
    </row>
    <row r="648" spans="1:24" x14ac:dyDescent="0.25">
      <c r="A648">
        <v>4</v>
      </c>
      <c r="B648" s="1" t="s">
        <v>82</v>
      </c>
      <c r="C648" s="49">
        <v>44578</v>
      </c>
      <c r="D648" s="23">
        <v>44562</v>
      </c>
      <c r="E648" s="65">
        <v>195</v>
      </c>
      <c r="F648" s="66">
        <v>0.41319444444444442</v>
      </c>
      <c r="G648" s="65">
        <v>250</v>
      </c>
      <c r="H648" s="66">
        <v>0.40625</v>
      </c>
      <c r="I648" s="65">
        <v>90</v>
      </c>
      <c r="J648" s="66">
        <v>0.41666666666666669</v>
      </c>
      <c r="K648" s="65"/>
      <c r="L648" s="66"/>
      <c r="M648" s="65"/>
      <c r="N648" s="66"/>
      <c r="O648" s="65"/>
      <c r="P648" s="66"/>
      <c r="Q648" s="24"/>
      <c r="R648" s="25"/>
      <c r="S648" s="25"/>
      <c r="T648" s="25"/>
      <c r="U648" s="25"/>
      <c r="V648" s="25"/>
      <c r="W648" s="15" t="s">
        <v>71</v>
      </c>
      <c r="X648" s="1" t="s">
        <v>115</v>
      </c>
    </row>
    <row r="649" spans="1:24" x14ac:dyDescent="0.25">
      <c r="A649">
        <v>4</v>
      </c>
      <c r="B649" s="1" t="s">
        <v>82</v>
      </c>
      <c r="C649" s="49">
        <v>44579</v>
      </c>
      <c r="D649" s="23">
        <v>44562</v>
      </c>
      <c r="E649" s="65">
        <v>195</v>
      </c>
      <c r="F649" s="66">
        <v>0.2986111111111111</v>
      </c>
      <c r="G649" s="65">
        <v>250</v>
      </c>
      <c r="H649" s="66">
        <v>0.29166666666666669</v>
      </c>
      <c r="I649" s="65">
        <v>90</v>
      </c>
      <c r="J649" s="66">
        <v>0.52083333333333337</v>
      </c>
      <c r="K649" s="65"/>
      <c r="L649" s="66"/>
      <c r="M649" s="65"/>
      <c r="N649" s="66"/>
      <c r="O649" s="65"/>
      <c r="P649" s="66"/>
      <c r="Q649" s="24"/>
      <c r="R649" s="25"/>
      <c r="S649" s="25"/>
      <c r="T649" s="25"/>
      <c r="U649" s="25"/>
      <c r="V649" s="25"/>
      <c r="W649" s="4" t="s">
        <v>74</v>
      </c>
      <c r="X649" s="1" t="s">
        <v>115</v>
      </c>
    </row>
    <row r="650" spans="1:24" x14ac:dyDescent="0.25">
      <c r="A650">
        <v>4</v>
      </c>
      <c r="B650" s="1" t="s">
        <v>82</v>
      </c>
      <c r="C650" s="49">
        <v>44580</v>
      </c>
      <c r="D650" s="23">
        <v>44562</v>
      </c>
      <c r="E650" s="65">
        <v>190</v>
      </c>
      <c r="F650" s="66">
        <v>0.29166666666666669</v>
      </c>
      <c r="G650" s="65">
        <v>250</v>
      </c>
      <c r="H650" s="66">
        <v>0.31944444444444448</v>
      </c>
      <c r="I650" s="65">
        <v>90</v>
      </c>
      <c r="J650" s="66">
        <v>0.30208333333333331</v>
      </c>
      <c r="K650" s="65"/>
      <c r="L650" s="66"/>
      <c r="M650" s="65"/>
      <c r="N650" s="65"/>
      <c r="O650" s="65"/>
      <c r="P650" s="65"/>
      <c r="Q650" s="1"/>
      <c r="R650" s="1"/>
      <c r="S650" s="1"/>
      <c r="T650" s="1"/>
      <c r="U650" s="1"/>
      <c r="V650" s="1"/>
      <c r="W650" s="1" t="s">
        <v>74</v>
      </c>
      <c r="X650" s="1" t="s">
        <v>115</v>
      </c>
    </row>
    <row r="651" spans="1:24" x14ac:dyDescent="0.25">
      <c r="A651">
        <v>4</v>
      </c>
      <c r="B651" s="1" t="s">
        <v>82</v>
      </c>
      <c r="C651" s="49">
        <v>44581</v>
      </c>
      <c r="D651" s="23">
        <v>44562</v>
      </c>
      <c r="E651" s="65">
        <v>195</v>
      </c>
      <c r="F651" s="66">
        <v>0.3125</v>
      </c>
      <c r="G651" s="65">
        <v>250</v>
      </c>
      <c r="H651" s="66">
        <v>0.2986111111111111</v>
      </c>
      <c r="I651" s="65">
        <v>90</v>
      </c>
      <c r="J651" s="66">
        <v>0.375</v>
      </c>
      <c r="K651" s="65"/>
      <c r="L651" s="65"/>
      <c r="M651" s="65"/>
      <c r="N651" s="65"/>
      <c r="O651" s="65"/>
      <c r="P651" s="65"/>
      <c r="Q651" s="1"/>
      <c r="R651" s="1"/>
      <c r="S651" s="1"/>
      <c r="T651" s="1"/>
      <c r="U651" s="1"/>
      <c r="V651" s="1"/>
      <c r="W651" s="4" t="s">
        <v>71</v>
      </c>
      <c r="X651" s="1" t="s">
        <v>115</v>
      </c>
    </row>
    <row r="652" spans="1:24" x14ac:dyDescent="0.25">
      <c r="A652">
        <v>4</v>
      </c>
      <c r="B652" s="1" t="s">
        <v>82</v>
      </c>
      <c r="C652" s="49">
        <v>44582</v>
      </c>
      <c r="D652" s="23">
        <v>44562</v>
      </c>
      <c r="E652" s="65">
        <v>195</v>
      </c>
      <c r="F652" s="66">
        <v>0.39583333333333331</v>
      </c>
      <c r="G652" s="65">
        <v>250</v>
      </c>
      <c r="H652" s="66">
        <v>0.32291666666666669</v>
      </c>
      <c r="I652" s="65">
        <v>90</v>
      </c>
      <c r="J652" s="66">
        <v>0.3125</v>
      </c>
      <c r="K652" s="65"/>
      <c r="L652" s="65"/>
      <c r="M652" s="65"/>
      <c r="N652" s="65"/>
      <c r="O652" s="65"/>
      <c r="P652" s="65"/>
      <c r="Q652" s="1"/>
      <c r="R652" s="1"/>
      <c r="S652" s="1"/>
      <c r="T652" s="1"/>
      <c r="U652" s="1"/>
      <c r="V652" s="1"/>
      <c r="W652" s="1" t="s">
        <v>71</v>
      </c>
      <c r="X652" s="1" t="s">
        <v>115</v>
      </c>
    </row>
    <row r="653" spans="1:24" x14ac:dyDescent="0.25">
      <c r="A653">
        <v>4</v>
      </c>
      <c r="B653" s="1" t="s">
        <v>82</v>
      </c>
      <c r="C653" s="49">
        <v>44586</v>
      </c>
      <c r="D653" s="23">
        <v>44562</v>
      </c>
      <c r="E653" s="65">
        <v>195</v>
      </c>
      <c r="F653" s="66">
        <v>0.33333333333333331</v>
      </c>
      <c r="G653" s="65">
        <v>250</v>
      </c>
      <c r="H653" s="66">
        <v>0.3125</v>
      </c>
      <c r="I653" s="65">
        <v>92</v>
      </c>
      <c r="J653" s="66">
        <v>0.41666666666666669</v>
      </c>
      <c r="K653" s="65"/>
      <c r="L653" s="65"/>
      <c r="M653" s="65"/>
      <c r="N653" s="65"/>
      <c r="O653" s="65"/>
      <c r="P653" s="65"/>
      <c r="Q653" s="1"/>
      <c r="R653" s="1"/>
      <c r="S653" s="1"/>
      <c r="T653" s="1"/>
      <c r="U653" s="1"/>
      <c r="V653" s="1"/>
      <c r="W653" s="15" t="s">
        <v>74</v>
      </c>
      <c r="X653" s="1" t="s">
        <v>115</v>
      </c>
    </row>
    <row r="654" spans="1:24" x14ac:dyDescent="0.25">
      <c r="A654">
        <v>4</v>
      </c>
      <c r="B654" s="1" t="s">
        <v>82</v>
      </c>
      <c r="C654" s="49">
        <v>44587</v>
      </c>
      <c r="D654" s="23">
        <v>44562</v>
      </c>
      <c r="E654" s="65">
        <v>195</v>
      </c>
      <c r="F654" s="66">
        <v>0.29166666666666669</v>
      </c>
      <c r="G654" s="65">
        <v>250</v>
      </c>
      <c r="H654" s="66">
        <v>0.31944444444444448</v>
      </c>
      <c r="I654" s="65">
        <v>90</v>
      </c>
      <c r="J654" s="66">
        <v>0.45833333333333331</v>
      </c>
      <c r="K654" s="65"/>
      <c r="L654" s="66"/>
      <c r="M654" s="65"/>
      <c r="N654" s="66"/>
      <c r="O654" s="65"/>
      <c r="P654" s="66"/>
      <c r="Q654" s="24"/>
      <c r="R654" s="25"/>
      <c r="S654" s="25"/>
      <c r="T654" s="25"/>
      <c r="U654" s="25"/>
      <c r="V654" s="25"/>
      <c r="W654" s="15" t="s">
        <v>71</v>
      </c>
      <c r="X654" s="1" t="s">
        <v>115</v>
      </c>
    </row>
    <row r="655" spans="1:24" x14ac:dyDescent="0.25">
      <c r="A655">
        <v>4</v>
      </c>
      <c r="B655" s="1" t="s">
        <v>82</v>
      </c>
      <c r="C655" s="49">
        <v>44588</v>
      </c>
      <c r="D655" s="23">
        <v>44562</v>
      </c>
      <c r="E655" s="65">
        <v>195</v>
      </c>
      <c r="F655" s="66">
        <v>0.45833333333333331</v>
      </c>
      <c r="G655" s="65">
        <v>250</v>
      </c>
      <c r="H655" s="66">
        <v>0.29166666666666669</v>
      </c>
      <c r="I655" s="65">
        <v>90</v>
      </c>
      <c r="J655" s="66">
        <v>0.47916666666666669</v>
      </c>
      <c r="K655" s="65"/>
      <c r="L655" s="66"/>
      <c r="M655" s="65"/>
      <c r="N655" s="66"/>
      <c r="O655" s="65"/>
      <c r="P655" s="66"/>
      <c r="Q655" s="24"/>
      <c r="R655" s="25"/>
      <c r="S655" s="25"/>
      <c r="T655" s="25"/>
      <c r="U655" s="25"/>
      <c r="V655" s="25"/>
      <c r="W655" s="15" t="s">
        <v>71</v>
      </c>
      <c r="X655" s="1" t="s">
        <v>115</v>
      </c>
    </row>
    <row r="656" spans="1:24" x14ac:dyDescent="0.25">
      <c r="A656">
        <v>4</v>
      </c>
      <c r="B656" s="1" t="s">
        <v>82</v>
      </c>
      <c r="C656" s="49">
        <v>44589</v>
      </c>
      <c r="D656" s="23">
        <v>44562</v>
      </c>
      <c r="E656" s="65">
        <v>190</v>
      </c>
      <c r="F656" s="66">
        <v>0.3298611111111111</v>
      </c>
      <c r="G656" s="65">
        <v>250</v>
      </c>
      <c r="H656" s="66">
        <v>0.32291666666666669</v>
      </c>
      <c r="I656" s="65">
        <v>91</v>
      </c>
      <c r="J656" s="66">
        <v>0.45833333333333331</v>
      </c>
      <c r="K656" s="65"/>
      <c r="L656" s="66"/>
      <c r="M656" s="65"/>
      <c r="N656" s="66"/>
      <c r="O656" s="65"/>
      <c r="P656" s="66"/>
      <c r="Q656" s="24"/>
      <c r="R656" s="25"/>
      <c r="S656" s="25"/>
      <c r="T656" s="25"/>
      <c r="U656" s="25"/>
      <c r="V656" s="25"/>
      <c r="W656" s="15" t="s">
        <v>71</v>
      </c>
      <c r="X656" s="1" t="s">
        <v>115</v>
      </c>
    </row>
    <row r="657" spans="1:24" x14ac:dyDescent="0.25">
      <c r="A657">
        <v>4</v>
      </c>
      <c r="B657" s="1" t="s">
        <v>82</v>
      </c>
      <c r="C657" s="49">
        <v>44590</v>
      </c>
      <c r="D657" s="23">
        <v>44562</v>
      </c>
      <c r="E657" s="65">
        <v>190</v>
      </c>
      <c r="F657" s="66">
        <v>0.32291666666666669</v>
      </c>
      <c r="G657" s="65">
        <v>150</v>
      </c>
      <c r="H657" s="66">
        <v>0.2986111111111111</v>
      </c>
      <c r="I657" s="65">
        <v>92</v>
      </c>
      <c r="J657" s="66"/>
      <c r="K657" s="65"/>
      <c r="L657" s="66"/>
      <c r="M657" s="65"/>
      <c r="N657" s="66"/>
      <c r="O657" s="65"/>
      <c r="P657" s="66"/>
      <c r="Q657" s="24"/>
      <c r="R657" s="25"/>
      <c r="S657" s="25"/>
      <c r="T657" s="25"/>
      <c r="U657" s="25"/>
      <c r="V657" s="25"/>
      <c r="W657" s="15" t="s">
        <v>71</v>
      </c>
      <c r="X657" s="1" t="s">
        <v>115</v>
      </c>
    </row>
    <row r="658" spans="1:24" x14ac:dyDescent="0.25">
      <c r="A658">
        <v>4</v>
      </c>
      <c r="B658" s="1" t="s">
        <v>82</v>
      </c>
      <c r="C658" s="23">
        <v>44592</v>
      </c>
      <c r="D658" s="23">
        <v>44562</v>
      </c>
      <c r="E658" s="65">
        <v>195</v>
      </c>
      <c r="F658" s="66">
        <v>0.30208333333333331</v>
      </c>
      <c r="G658" s="65">
        <v>251</v>
      </c>
      <c r="H658" s="66">
        <v>0.35416666666666669</v>
      </c>
      <c r="I658" s="65">
        <v>93</v>
      </c>
      <c r="J658" s="66">
        <v>0.29166666666666669</v>
      </c>
      <c r="K658" s="65"/>
      <c r="L658" s="66"/>
      <c r="M658" s="65"/>
      <c r="N658" s="66"/>
      <c r="O658" s="65"/>
      <c r="P658" s="66"/>
      <c r="Q658" s="24"/>
      <c r="R658" s="25"/>
      <c r="S658" s="25"/>
      <c r="T658" s="25"/>
      <c r="U658" s="25"/>
      <c r="V658" s="25"/>
      <c r="W658" s="15" t="s">
        <v>71</v>
      </c>
      <c r="X658" s="1" t="s">
        <v>115</v>
      </c>
    </row>
    <row r="659" spans="1:24" x14ac:dyDescent="0.25">
      <c r="A659">
        <v>4</v>
      </c>
      <c r="B659" s="1" t="s">
        <v>82</v>
      </c>
      <c r="C659" s="23">
        <v>44593</v>
      </c>
      <c r="D659" s="23">
        <v>44593</v>
      </c>
      <c r="E659" s="65">
        <v>195</v>
      </c>
      <c r="F659" s="66">
        <v>0.4861111111111111</v>
      </c>
      <c r="G659" s="65">
        <v>251</v>
      </c>
      <c r="H659" s="66">
        <v>0.45833333333333331</v>
      </c>
      <c r="I659" s="65">
        <v>92</v>
      </c>
      <c r="J659" s="66">
        <v>0.29166666666666669</v>
      </c>
      <c r="K659" s="65"/>
      <c r="L659" s="66"/>
      <c r="M659" s="65"/>
      <c r="N659" s="66"/>
      <c r="O659" s="65"/>
      <c r="P659" s="66"/>
      <c r="Q659" s="24"/>
      <c r="R659" s="25"/>
      <c r="S659" s="25"/>
      <c r="T659" s="25"/>
      <c r="U659" s="25"/>
      <c r="V659" s="25"/>
      <c r="W659" s="15" t="s">
        <v>71</v>
      </c>
      <c r="X659" s="1" t="s">
        <v>115</v>
      </c>
    </row>
    <row r="660" spans="1:24" x14ac:dyDescent="0.25">
      <c r="A660">
        <v>4</v>
      </c>
      <c r="B660" s="1" t="s">
        <v>82</v>
      </c>
      <c r="C660" s="23">
        <v>44594</v>
      </c>
      <c r="D660" s="23">
        <v>44593</v>
      </c>
      <c r="E660" s="65">
        <v>195</v>
      </c>
      <c r="F660" s="66">
        <v>8.3333333333333329E-2</v>
      </c>
      <c r="G660" s="65">
        <v>250</v>
      </c>
      <c r="H660" s="66">
        <v>0.2986111111111111</v>
      </c>
      <c r="I660" s="65">
        <v>91</v>
      </c>
      <c r="J660" s="66">
        <v>0.30555555555555552</v>
      </c>
      <c r="K660" s="65"/>
      <c r="L660" s="66"/>
      <c r="M660" s="65"/>
      <c r="N660" s="65"/>
      <c r="O660" s="65"/>
      <c r="P660" s="66"/>
      <c r="Q660" s="1"/>
      <c r="R660" s="1"/>
      <c r="S660" s="1"/>
      <c r="T660" s="1"/>
      <c r="U660" s="1"/>
      <c r="V660" s="1"/>
      <c r="W660" t="s">
        <v>71</v>
      </c>
      <c r="X660" s="1" t="s">
        <v>115</v>
      </c>
    </row>
    <row r="661" spans="1:24" x14ac:dyDescent="0.25">
      <c r="A661">
        <v>4</v>
      </c>
      <c r="B661" s="1" t="s">
        <v>82</v>
      </c>
      <c r="C661" s="23">
        <v>44595</v>
      </c>
      <c r="D661" s="23">
        <v>44593</v>
      </c>
      <c r="E661" s="65">
        <v>190</v>
      </c>
      <c r="F661" s="66">
        <v>0.31944444444444448</v>
      </c>
      <c r="G661" s="65">
        <v>250</v>
      </c>
      <c r="H661" s="66">
        <v>0.45833333333333331</v>
      </c>
      <c r="I661" s="65">
        <v>90</v>
      </c>
      <c r="J661" s="66">
        <v>0.29166666666666669</v>
      </c>
      <c r="K661" s="65"/>
      <c r="L661" s="66"/>
      <c r="M661" s="65"/>
      <c r="N661" s="65"/>
      <c r="O661" s="65"/>
      <c r="P661" s="66"/>
      <c r="Q661" s="1"/>
      <c r="R661" s="1"/>
      <c r="S661" s="1"/>
      <c r="T661" s="1"/>
      <c r="U661" s="1"/>
      <c r="V661" s="1"/>
      <c r="W661" t="s">
        <v>129</v>
      </c>
      <c r="X661" s="1" t="s">
        <v>115</v>
      </c>
    </row>
    <row r="662" spans="1:24" x14ac:dyDescent="0.25">
      <c r="A662">
        <v>4</v>
      </c>
      <c r="B662" s="1" t="s">
        <v>82</v>
      </c>
      <c r="C662" s="23">
        <v>44596</v>
      </c>
      <c r="D662" s="23">
        <v>44593</v>
      </c>
      <c r="E662" s="65">
        <v>190</v>
      </c>
      <c r="F662" s="66">
        <v>0.29166666666666669</v>
      </c>
      <c r="G662" s="65">
        <v>250</v>
      </c>
      <c r="H662" s="66">
        <v>0.31944444444444448</v>
      </c>
      <c r="I662" s="65">
        <v>90</v>
      </c>
      <c r="J662" s="66">
        <v>0.45833333333333331</v>
      </c>
      <c r="K662" s="65"/>
      <c r="L662" s="66"/>
      <c r="M662" s="65"/>
      <c r="N662" s="65"/>
      <c r="O662" s="65"/>
      <c r="P662" s="65"/>
      <c r="Q662" s="1"/>
      <c r="R662" s="1"/>
      <c r="S662" s="1"/>
      <c r="T662" s="1"/>
      <c r="U662" s="1"/>
      <c r="V662" s="1"/>
      <c r="W662" t="s">
        <v>71</v>
      </c>
      <c r="X662" s="1" t="s">
        <v>115</v>
      </c>
    </row>
    <row r="663" spans="1:24" x14ac:dyDescent="0.25">
      <c r="A663">
        <v>4</v>
      </c>
      <c r="B663" s="1" t="s">
        <v>82</v>
      </c>
      <c r="C663" s="23">
        <v>44597</v>
      </c>
      <c r="D663" s="23">
        <v>44593</v>
      </c>
      <c r="E663" s="65">
        <v>195</v>
      </c>
      <c r="F663" s="66">
        <v>0.32291666666666669</v>
      </c>
      <c r="G663" s="65">
        <v>250</v>
      </c>
      <c r="H663" s="66">
        <v>0.33333333333333331</v>
      </c>
      <c r="I663" s="65">
        <v>91</v>
      </c>
      <c r="J663" s="66">
        <v>0.39583333333333331</v>
      </c>
      <c r="K663" s="65"/>
      <c r="L663" s="66"/>
      <c r="M663" s="65"/>
      <c r="N663" s="65"/>
      <c r="O663" s="65"/>
      <c r="P663" s="65"/>
      <c r="Q663" s="1"/>
      <c r="R663" s="1"/>
      <c r="S663" s="1"/>
      <c r="T663" s="1"/>
      <c r="U663" s="1"/>
      <c r="V663" s="1"/>
      <c r="W663" s="15" t="s">
        <v>74</v>
      </c>
      <c r="X663" s="1" t="s">
        <v>115</v>
      </c>
    </row>
    <row r="664" spans="1:24" x14ac:dyDescent="0.25">
      <c r="A664">
        <v>4</v>
      </c>
      <c r="B664" s="1" t="s">
        <v>82</v>
      </c>
      <c r="C664" s="23">
        <v>44599</v>
      </c>
      <c r="D664" s="23">
        <v>44593</v>
      </c>
      <c r="E664" s="65">
        <v>198</v>
      </c>
      <c r="F664" s="66">
        <v>0.3125</v>
      </c>
      <c r="G664" s="65">
        <v>250</v>
      </c>
      <c r="H664" s="66">
        <v>0.47916666666666669</v>
      </c>
      <c r="I664" s="65">
        <v>92</v>
      </c>
      <c r="J664" s="66">
        <v>0.41666666666666669</v>
      </c>
      <c r="K664" s="65"/>
      <c r="L664" s="66"/>
      <c r="M664" s="65"/>
      <c r="N664" s="65"/>
      <c r="O664" s="65"/>
      <c r="P664" s="65"/>
      <c r="Q664" s="1"/>
      <c r="R664" s="1"/>
      <c r="S664" s="1"/>
      <c r="T664" s="1"/>
      <c r="U664" s="1"/>
      <c r="V664" s="1"/>
      <c r="W664" s="15" t="s">
        <v>14</v>
      </c>
      <c r="X664" s="1" t="s">
        <v>115</v>
      </c>
    </row>
    <row r="665" spans="1:24" x14ac:dyDescent="0.25">
      <c r="A665">
        <v>4</v>
      </c>
      <c r="B665" s="1" t="s">
        <v>82</v>
      </c>
      <c r="C665" s="23">
        <v>44600</v>
      </c>
      <c r="D665" s="23">
        <v>44593</v>
      </c>
      <c r="E665" s="65">
        <v>195</v>
      </c>
      <c r="F665" s="66">
        <v>0.29166666666666669</v>
      </c>
      <c r="G665" s="65">
        <v>250</v>
      </c>
      <c r="H665" s="66">
        <v>0.28819444444444448</v>
      </c>
      <c r="I665" s="65">
        <v>92</v>
      </c>
      <c r="J665" s="66">
        <v>0.53472222222222221</v>
      </c>
      <c r="K665" s="65"/>
      <c r="L665" s="66"/>
      <c r="M665" s="65"/>
      <c r="N665" s="65"/>
      <c r="O665" s="65"/>
      <c r="P665" s="65"/>
      <c r="Q665" s="1"/>
      <c r="R665" s="1"/>
      <c r="S665" s="1"/>
      <c r="T665" s="1"/>
      <c r="U665" s="1"/>
      <c r="V665" s="1"/>
      <c r="W665" s="15" t="s">
        <v>130</v>
      </c>
      <c r="X665" s="1" t="s">
        <v>115</v>
      </c>
    </row>
    <row r="666" spans="1:24" x14ac:dyDescent="0.25">
      <c r="A666">
        <v>4</v>
      </c>
      <c r="B666" s="1" t="s">
        <v>82</v>
      </c>
      <c r="C666" s="23">
        <v>44601</v>
      </c>
      <c r="D666" s="23">
        <v>44593</v>
      </c>
      <c r="E666" s="65">
        <v>198</v>
      </c>
      <c r="F666" s="66">
        <v>0.2986111111111111</v>
      </c>
      <c r="G666" s="65">
        <v>250</v>
      </c>
      <c r="H666" s="66">
        <v>0.29166666666666669</v>
      </c>
      <c r="I666" s="65">
        <v>92</v>
      </c>
      <c r="J666" s="66">
        <v>0.4861111111111111</v>
      </c>
      <c r="K666" s="65"/>
      <c r="L666" s="66"/>
      <c r="M666" s="65"/>
      <c r="N666" s="65"/>
      <c r="O666" s="65"/>
      <c r="P666" s="65"/>
      <c r="Q666" s="1"/>
      <c r="R666" s="1"/>
      <c r="S666" s="1"/>
      <c r="T666" s="1"/>
      <c r="U666" s="1"/>
      <c r="V666" s="1"/>
      <c r="W666" s="4" t="s">
        <v>74</v>
      </c>
      <c r="X666" s="1" t="s">
        <v>115</v>
      </c>
    </row>
    <row r="667" spans="1:24" x14ac:dyDescent="0.25">
      <c r="A667">
        <v>4</v>
      </c>
      <c r="B667" s="1" t="s">
        <v>82</v>
      </c>
      <c r="C667" s="23">
        <v>44602</v>
      </c>
      <c r="D667" s="23">
        <v>44593</v>
      </c>
      <c r="E667" s="65">
        <v>195</v>
      </c>
      <c r="F667" s="66">
        <v>0.5</v>
      </c>
      <c r="G667" s="65">
        <v>250</v>
      </c>
      <c r="H667" s="66">
        <v>0.3263888888888889</v>
      </c>
      <c r="I667" s="65">
        <v>90</v>
      </c>
      <c r="J667" s="66">
        <v>0.30555555555555552</v>
      </c>
      <c r="K667" s="65"/>
      <c r="L667" s="66"/>
      <c r="M667" s="65"/>
      <c r="N667" s="65"/>
      <c r="O667" s="65"/>
      <c r="P667" s="65"/>
      <c r="Q667" s="1"/>
      <c r="R667" s="1"/>
      <c r="S667" s="1"/>
      <c r="T667" s="1"/>
      <c r="U667" s="1"/>
      <c r="V667" s="1"/>
      <c r="W667" s="4" t="s">
        <v>74</v>
      </c>
      <c r="X667" s="1" t="s">
        <v>115</v>
      </c>
    </row>
    <row r="668" spans="1:24" x14ac:dyDescent="0.25">
      <c r="A668">
        <v>4</v>
      </c>
      <c r="B668" s="1" t="s">
        <v>82</v>
      </c>
      <c r="C668" s="23">
        <v>44603</v>
      </c>
      <c r="D668" s="23">
        <v>44593</v>
      </c>
      <c r="E668" s="65">
        <v>198</v>
      </c>
      <c r="F668" s="66">
        <v>0.30208333333333331</v>
      </c>
      <c r="G668" s="65">
        <v>252</v>
      </c>
      <c r="H668" s="66">
        <v>0.43055555555555558</v>
      </c>
      <c r="I668" s="65">
        <v>90</v>
      </c>
      <c r="J668" s="66">
        <v>0.45833333333333331</v>
      </c>
      <c r="K668" s="65"/>
      <c r="L668" s="66"/>
      <c r="M668" s="65"/>
      <c r="N668" s="65"/>
      <c r="O668" s="65"/>
      <c r="P668" s="65"/>
      <c r="Q668" s="1"/>
      <c r="R668" s="1"/>
      <c r="S668" s="1"/>
      <c r="T668" s="1"/>
      <c r="U668" s="1"/>
      <c r="V668" s="1"/>
      <c r="W668" s="15" t="s">
        <v>74</v>
      </c>
      <c r="X668" s="1" t="s">
        <v>115</v>
      </c>
    </row>
    <row r="669" spans="1:24" x14ac:dyDescent="0.25">
      <c r="A669">
        <v>4</v>
      </c>
      <c r="B669" s="1" t="s">
        <v>82</v>
      </c>
      <c r="C669" s="23">
        <v>44604</v>
      </c>
      <c r="D669" s="23">
        <v>44593</v>
      </c>
      <c r="E669" s="65">
        <v>198</v>
      </c>
      <c r="F669" s="66">
        <v>0.30208333333333331</v>
      </c>
      <c r="G669" s="65">
        <v>252</v>
      </c>
      <c r="H669" s="66">
        <v>0.35416666666666669</v>
      </c>
      <c r="I669" s="65">
        <v>92</v>
      </c>
      <c r="J669" s="66">
        <v>0.4861111111111111</v>
      </c>
      <c r="K669" s="65"/>
      <c r="L669" s="66"/>
      <c r="M669" s="65"/>
      <c r="N669" s="65"/>
      <c r="O669" s="65"/>
      <c r="P669" s="65"/>
      <c r="Q669" s="1"/>
      <c r="R669" s="1"/>
      <c r="S669" s="1"/>
      <c r="T669" s="1"/>
      <c r="U669" s="1"/>
      <c r="V669" s="1"/>
      <c r="W669" s="4" t="s">
        <v>71</v>
      </c>
      <c r="X669" s="1" t="s">
        <v>115</v>
      </c>
    </row>
    <row r="670" spans="1:24" x14ac:dyDescent="0.25">
      <c r="A670">
        <v>4</v>
      </c>
      <c r="B670" s="1" t="s">
        <v>82</v>
      </c>
      <c r="C670" s="23">
        <v>44606</v>
      </c>
      <c r="D670" s="23">
        <v>44593</v>
      </c>
      <c r="E670" s="65">
        <v>195</v>
      </c>
      <c r="F670" s="66">
        <v>0.3263888888888889</v>
      </c>
      <c r="G670" s="65">
        <v>250</v>
      </c>
      <c r="H670" s="66">
        <v>0.4375</v>
      </c>
      <c r="I670" s="65">
        <v>92</v>
      </c>
      <c r="J670" s="66">
        <v>0.48958333333333331</v>
      </c>
      <c r="K670" s="65"/>
      <c r="L670" s="66"/>
      <c r="M670" s="65"/>
      <c r="N670" s="65"/>
      <c r="O670" s="65"/>
      <c r="P670" s="65"/>
      <c r="Q670" s="1"/>
      <c r="R670" s="1"/>
      <c r="S670" s="1"/>
      <c r="T670" s="1"/>
      <c r="U670" s="1"/>
      <c r="V670" s="1"/>
      <c r="W670" s="15" t="s">
        <v>74</v>
      </c>
      <c r="X670" s="1" t="s">
        <v>115</v>
      </c>
    </row>
    <row r="671" spans="1:24" x14ac:dyDescent="0.25">
      <c r="A671">
        <v>4</v>
      </c>
      <c r="B671" s="1" t="s">
        <v>82</v>
      </c>
      <c r="C671" s="23">
        <v>44607</v>
      </c>
      <c r="D671" s="23">
        <v>44593</v>
      </c>
      <c r="E671" s="65">
        <v>195</v>
      </c>
      <c r="F671" s="66">
        <v>0.52083333333333337</v>
      </c>
      <c r="G671" s="65">
        <v>250</v>
      </c>
      <c r="H671" s="66">
        <v>0.35416666666666669</v>
      </c>
      <c r="I671" s="65">
        <v>91</v>
      </c>
      <c r="J671" s="66">
        <v>0.32291666666666669</v>
      </c>
      <c r="K671" s="65"/>
      <c r="L671" s="65"/>
      <c r="M671" s="65"/>
      <c r="N671" s="65"/>
      <c r="O671" s="65"/>
      <c r="P671" s="65"/>
      <c r="Q671" s="1"/>
      <c r="R671" s="1"/>
      <c r="S671" s="1"/>
      <c r="T671" s="1"/>
      <c r="U671" s="1"/>
      <c r="V671" s="1"/>
      <c r="W671" s="1" t="s">
        <v>74</v>
      </c>
      <c r="X671" s="1" t="s">
        <v>115</v>
      </c>
    </row>
    <row r="672" spans="1:24" x14ac:dyDescent="0.25">
      <c r="A672">
        <v>4</v>
      </c>
      <c r="B672" s="1" t="s">
        <v>82</v>
      </c>
      <c r="C672" s="23">
        <v>44608</v>
      </c>
      <c r="D672" s="23">
        <v>44593</v>
      </c>
      <c r="E672" s="65">
        <v>195</v>
      </c>
      <c r="F672" s="66">
        <v>0.45833333333333331</v>
      </c>
      <c r="G672" s="65">
        <v>259</v>
      </c>
      <c r="H672" s="66">
        <v>0.30555555555555552</v>
      </c>
      <c r="I672" s="65">
        <v>90</v>
      </c>
      <c r="J672" s="66">
        <v>0.39583333333333331</v>
      </c>
      <c r="K672" s="65"/>
      <c r="L672" s="65"/>
      <c r="M672" s="65"/>
      <c r="N672" s="65"/>
      <c r="O672" s="65"/>
      <c r="P672" s="65"/>
      <c r="Q672" s="1"/>
      <c r="R672" s="1"/>
      <c r="S672" s="1"/>
      <c r="T672" s="1"/>
      <c r="U672" s="1"/>
      <c r="V672" s="1"/>
      <c r="W672" s="1" t="s">
        <v>106</v>
      </c>
      <c r="X672" s="1" t="s">
        <v>115</v>
      </c>
    </row>
    <row r="673" spans="1:24" x14ac:dyDescent="0.25">
      <c r="A673">
        <v>4</v>
      </c>
      <c r="B673" s="1" t="s">
        <v>82</v>
      </c>
      <c r="C673" s="23">
        <v>44609</v>
      </c>
      <c r="D673" s="23">
        <v>44593</v>
      </c>
      <c r="E673" s="75">
        <v>198</v>
      </c>
      <c r="F673" s="74">
        <v>0.3125</v>
      </c>
      <c r="G673" s="75">
        <v>250</v>
      </c>
      <c r="H673" s="74">
        <v>0.40972222222222227</v>
      </c>
      <c r="I673" s="75">
        <v>91</v>
      </c>
      <c r="J673" s="74">
        <v>0.39583333333333331</v>
      </c>
      <c r="K673" s="75"/>
      <c r="L673" s="74"/>
      <c r="M673" s="75"/>
      <c r="N673" s="74"/>
      <c r="O673" s="75"/>
      <c r="P673" s="74"/>
      <c r="Q673" s="73"/>
      <c r="R673" s="79"/>
      <c r="S673" s="79"/>
      <c r="T673" s="79"/>
      <c r="U673" s="79"/>
      <c r="V673" s="79"/>
      <c r="W673" s="1" t="s">
        <v>74</v>
      </c>
      <c r="X673" s="1" t="s">
        <v>115</v>
      </c>
    </row>
    <row r="674" spans="1:24" x14ac:dyDescent="0.25">
      <c r="A674">
        <v>4</v>
      </c>
      <c r="B674" s="1" t="s">
        <v>82</v>
      </c>
      <c r="C674" s="23">
        <v>44610</v>
      </c>
      <c r="D674" s="23">
        <v>44593</v>
      </c>
      <c r="E674" s="65">
        <v>195</v>
      </c>
      <c r="F674" s="66">
        <v>0.41666666666666669</v>
      </c>
      <c r="G674" s="65">
        <v>250</v>
      </c>
      <c r="H674" s="66">
        <v>0.3298611111111111</v>
      </c>
      <c r="I674" s="65">
        <v>92</v>
      </c>
      <c r="J674" s="66">
        <v>0.29166666666666669</v>
      </c>
      <c r="K674" s="65"/>
      <c r="L674" s="66"/>
      <c r="M674" s="65"/>
      <c r="N674" s="66"/>
      <c r="O674" s="65"/>
      <c r="P674" s="65"/>
      <c r="Q674" s="61"/>
      <c r="R674" s="69"/>
      <c r="S674" s="69"/>
      <c r="T674" s="69"/>
      <c r="U674" s="69"/>
      <c r="V674" s="69"/>
      <c r="W674" s="1" t="s">
        <v>74</v>
      </c>
      <c r="X674" s="1" t="s">
        <v>115</v>
      </c>
    </row>
    <row r="675" spans="1:24" x14ac:dyDescent="0.25">
      <c r="A675">
        <v>4</v>
      </c>
      <c r="B675" s="1" t="s">
        <v>82</v>
      </c>
      <c r="C675" s="23">
        <v>44611</v>
      </c>
      <c r="D675" s="23">
        <v>44593</v>
      </c>
      <c r="E675" s="65">
        <v>195</v>
      </c>
      <c r="F675" s="66">
        <v>0.31944444444444448</v>
      </c>
      <c r="G675" s="65">
        <v>250</v>
      </c>
      <c r="H675" s="66">
        <v>0.30555555555555552</v>
      </c>
      <c r="I675" s="65">
        <v>92</v>
      </c>
      <c r="J675" s="66">
        <v>0.48958333333333331</v>
      </c>
      <c r="K675" s="65"/>
      <c r="L675" s="66"/>
      <c r="M675" s="65"/>
      <c r="N675" s="66"/>
      <c r="O675" s="65"/>
      <c r="P675" s="66"/>
      <c r="Q675" s="61"/>
      <c r="R675" s="69"/>
      <c r="S675" s="69"/>
      <c r="T675" s="69"/>
      <c r="U675" s="69"/>
      <c r="V675" s="69"/>
      <c r="W675" s="1" t="s">
        <v>74</v>
      </c>
      <c r="X675" s="1" t="s">
        <v>115</v>
      </c>
    </row>
    <row r="676" spans="1:24" x14ac:dyDescent="0.25">
      <c r="A676">
        <v>4</v>
      </c>
      <c r="B676" s="1" t="s">
        <v>82</v>
      </c>
      <c r="C676" s="23">
        <v>44613</v>
      </c>
      <c r="D676" s="23">
        <v>44593</v>
      </c>
      <c r="E676" s="65">
        <v>198</v>
      </c>
      <c r="F676" s="66">
        <v>0.29166666666666669</v>
      </c>
      <c r="G676" s="65">
        <v>250</v>
      </c>
      <c r="H676" s="66">
        <v>0.3125</v>
      </c>
      <c r="I676" s="65">
        <v>90</v>
      </c>
      <c r="J676" s="66">
        <v>0.3298611111111111</v>
      </c>
      <c r="K676" s="65"/>
      <c r="L676" s="65"/>
      <c r="M676" s="65"/>
      <c r="N676" s="65"/>
      <c r="O676" s="65"/>
      <c r="P676" s="65"/>
      <c r="Q676" s="1"/>
      <c r="R676" s="1"/>
      <c r="S676" s="1"/>
      <c r="T676" s="1"/>
      <c r="U676" s="1"/>
      <c r="V676" s="1"/>
      <c r="W676" s="15" t="s">
        <v>71</v>
      </c>
      <c r="X676" s="1" t="s">
        <v>115</v>
      </c>
    </row>
    <row r="677" spans="1:24" x14ac:dyDescent="0.25">
      <c r="A677">
        <v>4</v>
      </c>
      <c r="B677" s="1" t="s">
        <v>82</v>
      </c>
      <c r="C677" s="23">
        <v>44614</v>
      </c>
      <c r="D677" s="23">
        <v>44593</v>
      </c>
      <c r="E677" s="65">
        <v>195</v>
      </c>
      <c r="F677" s="66">
        <v>0.31944444444444448</v>
      </c>
      <c r="G677" s="65">
        <v>250</v>
      </c>
      <c r="H677" s="66">
        <v>0.39583333333333331</v>
      </c>
      <c r="I677" s="65">
        <v>92</v>
      </c>
      <c r="J677" s="66">
        <v>0.45833333333333331</v>
      </c>
      <c r="K677" s="65"/>
      <c r="L677" s="65"/>
      <c r="M677" s="65"/>
      <c r="N677" s="65"/>
      <c r="O677" s="65"/>
      <c r="P677" s="65"/>
      <c r="Q677" s="1"/>
      <c r="R677" s="1"/>
      <c r="S677" s="1"/>
      <c r="T677" s="1"/>
      <c r="U677" s="1"/>
      <c r="V677" s="1"/>
      <c r="W677" s="15" t="s">
        <v>131</v>
      </c>
      <c r="X677" s="1" t="s">
        <v>115</v>
      </c>
    </row>
    <row r="678" spans="1:24" x14ac:dyDescent="0.25">
      <c r="A678">
        <v>4</v>
      </c>
      <c r="B678" s="1" t="s">
        <v>82</v>
      </c>
      <c r="C678" s="23">
        <v>44615</v>
      </c>
      <c r="D678" s="23">
        <v>44593</v>
      </c>
      <c r="E678" s="65">
        <v>195</v>
      </c>
      <c r="F678" s="66">
        <v>0.31944444444444448</v>
      </c>
      <c r="G678" s="65">
        <v>250</v>
      </c>
      <c r="H678" s="66">
        <v>0.30555555555555552</v>
      </c>
      <c r="I678" s="65">
        <v>90</v>
      </c>
      <c r="J678" s="66">
        <v>0.35416666666666669</v>
      </c>
      <c r="K678" s="65"/>
      <c r="L678" s="65"/>
      <c r="M678" s="65"/>
      <c r="N678" s="65"/>
      <c r="O678" s="65"/>
      <c r="P678" s="65"/>
      <c r="Q678" s="1"/>
      <c r="R678" s="1"/>
      <c r="S678" s="1"/>
      <c r="T678" s="1"/>
      <c r="U678" s="1"/>
      <c r="V678" s="1"/>
      <c r="W678" s="15" t="s">
        <v>106</v>
      </c>
      <c r="X678" s="1" t="s">
        <v>115</v>
      </c>
    </row>
    <row r="679" spans="1:24" x14ac:dyDescent="0.25">
      <c r="A679">
        <v>4</v>
      </c>
      <c r="B679" s="1" t="s">
        <v>82</v>
      </c>
      <c r="C679" s="23">
        <v>44616</v>
      </c>
      <c r="D679" s="23">
        <v>44593</v>
      </c>
      <c r="E679" s="65">
        <v>170</v>
      </c>
      <c r="F679" s="66">
        <v>0.30208333333333331</v>
      </c>
      <c r="G679" s="65">
        <v>250</v>
      </c>
      <c r="H679" s="66">
        <v>0.2986111111111111</v>
      </c>
      <c r="I679" s="65">
        <v>90</v>
      </c>
      <c r="J679" s="66">
        <v>0.33333333333333331</v>
      </c>
      <c r="K679" s="65"/>
      <c r="L679" s="66"/>
      <c r="M679" s="65"/>
      <c r="N679" s="66"/>
      <c r="O679" s="65"/>
      <c r="P679" s="65"/>
      <c r="Q679" s="1"/>
      <c r="R679" s="1"/>
      <c r="S679" s="1"/>
      <c r="T679" s="1"/>
      <c r="U679" s="1"/>
      <c r="V679" s="1"/>
      <c r="W679" s="4" t="s">
        <v>74</v>
      </c>
      <c r="X679" s="1" t="s">
        <v>115</v>
      </c>
    </row>
    <row r="680" spans="1:24" x14ac:dyDescent="0.25">
      <c r="A680">
        <v>4</v>
      </c>
      <c r="B680" s="1" t="s">
        <v>82</v>
      </c>
      <c r="C680" s="23">
        <v>44617</v>
      </c>
      <c r="D680" s="23">
        <v>44593</v>
      </c>
      <c r="E680" s="65">
        <v>180</v>
      </c>
      <c r="F680" s="66">
        <v>0.31736111111111115</v>
      </c>
      <c r="G680" s="65">
        <v>250</v>
      </c>
      <c r="H680" s="66">
        <v>0.3125</v>
      </c>
      <c r="I680" s="65">
        <v>90</v>
      </c>
      <c r="J680" s="66">
        <v>0.38194444444444442</v>
      </c>
      <c r="K680" s="65"/>
      <c r="L680" s="66"/>
      <c r="M680" s="65"/>
      <c r="N680" s="66"/>
      <c r="O680" s="65"/>
      <c r="P680" s="65"/>
      <c r="Q680" s="24"/>
      <c r="R680" s="25"/>
      <c r="S680" s="25"/>
      <c r="T680" s="25"/>
      <c r="U680" s="25"/>
      <c r="V680" s="25"/>
      <c r="W680" s="4" t="s">
        <v>77</v>
      </c>
      <c r="X680" s="1" t="s">
        <v>115</v>
      </c>
    </row>
    <row r="681" spans="1:24" x14ac:dyDescent="0.25">
      <c r="A681">
        <v>4</v>
      </c>
      <c r="B681" s="1" t="s">
        <v>82</v>
      </c>
      <c r="C681" s="23">
        <v>44618</v>
      </c>
      <c r="D681" s="23">
        <v>44593</v>
      </c>
      <c r="E681" s="65">
        <v>170</v>
      </c>
      <c r="F681" s="66">
        <v>0.29166666666666669</v>
      </c>
      <c r="G681" s="65">
        <v>250</v>
      </c>
      <c r="H681" s="66">
        <v>0.2951388888888889</v>
      </c>
      <c r="I681" s="65">
        <v>90</v>
      </c>
      <c r="J681" s="66">
        <v>0.30555555555555552</v>
      </c>
      <c r="K681" s="65"/>
      <c r="L681" s="66"/>
      <c r="M681" s="65"/>
      <c r="N681" s="66"/>
      <c r="O681" s="65"/>
      <c r="P681" s="65"/>
      <c r="Q681" s="24"/>
      <c r="R681" s="25"/>
      <c r="S681" s="25"/>
      <c r="T681" s="25"/>
      <c r="U681" s="25"/>
      <c r="V681" s="25"/>
      <c r="W681" s="4" t="s">
        <v>74</v>
      </c>
      <c r="X681" s="1" t="s">
        <v>115</v>
      </c>
    </row>
    <row r="682" spans="1:24" x14ac:dyDescent="0.25">
      <c r="A682">
        <v>4</v>
      </c>
      <c r="B682" s="1" t="s">
        <v>82</v>
      </c>
      <c r="C682" s="23">
        <v>44620</v>
      </c>
      <c r="D682" s="23">
        <v>44593</v>
      </c>
      <c r="E682" s="65">
        <v>180</v>
      </c>
      <c r="F682" s="66">
        <v>0.29166666666666669</v>
      </c>
      <c r="G682" s="65">
        <v>250</v>
      </c>
      <c r="H682" s="66">
        <v>0.28472222222222221</v>
      </c>
      <c r="I682" s="65">
        <v>90</v>
      </c>
      <c r="J682" s="66">
        <v>0.2986111111111111</v>
      </c>
      <c r="K682" s="65"/>
      <c r="L682" s="66"/>
      <c r="M682" s="65"/>
      <c r="N682" s="66"/>
      <c r="O682" s="65"/>
      <c r="P682" s="65"/>
      <c r="Q682" s="24"/>
      <c r="R682" s="25"/>
      <c r="S682" s="25"/>
      <c r="T682" s="25"/>
      <c r="U682" s="25"/>
      <c r="V682" s="25"/>
      <c r="W682" s="4" t="s">
        <v>76</v>
      </c>
      <c r="X682" s="1" t="s">
        <v>115</v>
      </c>
    </row>
    <row r="683" spans="1:24" x14ac:dyDescent="0.25">
      <c r="A683">
        <v>4</v>
      </c>
      <c r="B683" s="1" t="s">
        <v>82</v>
      </c>
      <c r="C683" s="23">
        <v>44621</v>
      </c>
      <c r="D683" s="23">
        <v>44621</v>
      </c>
      <c r="E683" s="65">
        <v>170</v>
      </c>
      <c r="F683" s="66">
        <v>0.2951388888888889</v>
      </c>
      <c r="G683" s="65">
        <v>250</v>
      </c>
      <c r="H683" s="66">
        <v>0.28680555555555554</v>
      </c>
      <c r="I683" s="65">
        <v>90</v>
      </c>
      <c r="J683" s="66">
        <v>0.27777777777777779</v>
      </c>
      <c r="K683" s="65"/>
      <c r="L683" s="66"/>
      <c r="M683" s="65"/>
      <c r="N683" s="66"/>
      <c r="O683" s="65"/>
      <c r="P683" s="66"/>
      <c r="Q683" s="61"/>
      <c r="R683" s="69"/>
      <c r="S683" s="69"/>
      <c r="T683" s="69"/>
      <c r="U683" s="69"/>
      <c r="V683" s="69"/>
      <c r="W683" s="15" t="s">
        <v>74</v>
      </c>
      <c r="X683" s="1" t="s">
        <v>115</v>
      </c>
    </row>
    <row r="684" spans="1:24" x14ac:dyDescent="0.25">
      <c r="A684">
        <v>4</v>
      </c>
      <c r="B684" s="1" t="s">
        <v>82</v>
      </c>
      <c r="C684" s="23">
        <v>44622</v>
      </c>
      <c r="D684" s="23">
        <v>44621</v>
      </c>
      <c r="E684" s="65">
        <v>175</v>
      </c>
      <c r="F684" s="66">
        <v>0.42152777777777778</v>
      </c>
      <c r="G684" s="65">
        <v>250</v>
      </c>
      <c r="H684" s="66">
        <v>0.4201388888888889</v>
      </c>
      <c r="I684" s="65">
        <v>90</v>
      </c>
      <c r="J684" s="66">
        <v>0.43194444444444446</v>
      </c>
      <c r="K684" s="65"/>
      <c r="L684" s="66"/>
      <c r="M684" s="65"/>
      <c r="N684" s="66"/>
      <c r="O684" s="65"/>
      <c r="P684" s="66"/>
      <c r="Q684" s="61"/>
      <c r="R684" s="69"/>
      <c r="S684" s="69"/>
      <c r="T684" s="69"/>
      <c r="U684" s="69"/>
      <c r="V684" s="69"/>
      <c r="W684" s="1" t="s">
        <v>74</v>
      </c>
      <c r="X684" s="1" t="s">
        <v>115</v>
      </c>
    </row>
    <row r="685" spans="1:24" x14ac:dyDescent="0.25">
      <c r="A685">
        <v>4</v>
      </c>
      <c r="B685" s="1" t="s">
        <v>82</v>
      </c>
      <c r="C685" s="23">
        <v>44623</v>
      </c>
      <c r="D685" s="23">
        <v>44621</v>
      </c>
      <c r="E685" s="65">
        <v>175</v>
      </c>
      <c r="F685" s="66">
        <v>0.30208333333333331</v>
      </c>
      <c r="G685" s="65">
        <v>250</v>
      </c>
      <c r="H685" s="66">
        <v>0.2951388888888889</v>
      </c>
      <c r="I685" s="65">
        <v>90</v>
      </c>
      <c r="J685" s="66">
        <v>0.34930555555555554</v>
      </c>
      <c r="K685" s="65"/>
      <c r="L685" s="66"/>
      <c r="M685" s="65"/>
      <c r="N685" s="65"/>
      <c r="O685" s="65"/>
      <c r="P685" s="65"/>
      <c r="Q685" s="1"/>
      <c r="R685" s="1"/>
      <c r="S685" s="1"/>
      <c r="T685" s="1"/>
      <c r="U685" s="1"/>
      <c r="V685" s="1"/>
      <c r="W685" s="15" t="s">
        <v>74</v>
      </c>
      <c r="X685" s="1" t="s">
        <v>115</v>
      </c>
    </row>
    <row r="686" spans="1:24" x14ac:dyDescent="0.25">
      <c r="A686">
        <v>4</v>
      </c>
      <c r="B686" s="1" t="s">
        <v>82</v>
      </c>
      <c r="C686" s="23">
        <v>44624</v>
      </c>
      <c r="D686" s="23">
        <v>44621</v>
      </c>
      <c r="E686" s="65">
        <v>170</v>
      </c>
      <c r="F686" s="66">
        <v>0.2951388888888889</v>
      </c>
      <c r="G686" s="65">
        <v>250</v>
      </c>
      <c r="H686" s="66">
        <v>0.29305555555555557</v>
      </c>
      <c r="I686" s="65">
        <v>90</v>
      </c>
      <c r="J686" s="66">
        <v>0.34027777777777773</v>
      </c>
      <c r="K686" s="65"/>
      <c r="L686" s="66"/>
      <c r="M686" s="65"/>
      <c r="N686" s="65"/>
      <c r="O686" s="65"/>
      <c r="P686" s="65"/>
      <c r="Q686" s="1"/>
      <c r="R686" s="1"/>
      <c r="S686" s="1"/>
      <c r="T686" s="1"/>
      <c r="U686" s="1"/>
      <c r="V686" s="1"/>
      <c r="W686" s="15" t="s">
        <v>74</v>
      </c>
      <c r="X686" s="1" t="s">
        <v>115</v>
      </c>
    </row>
    <row r="687" spans="1:24" x14ac:dyDescent="0.25">
      <c r="A687">
        <v>4</v>
      </c>
      <c r="B687" s="1" t="s">
        <v>82</v>
      </c>
      <c r="C687" s="23">
        <v>44625</v>
      </c>
      <c r="D687" s="23">
        <v>44621</v>
      </c>
      <c r="E687" s="65">
        <v>175</v>
      </c>
      <c r="F687" s="66">
        <v>0.2951388888888889</v>
      </c>
      <c r="G687" s="65">
        <v>250</v>
      </c>
      <c r="H687" s="66">
        <v>0.29166666666666669</v>
      </c>
      <c r="I687" s="65">
        <v>90</v>
      </c>
      <c r="J687" s="66">
        <v>0.3444444444444445</v>
      </c>
      <c r="K687" s="65"/>
      <c r="L687" s="66"/>
      <c r="M687" s="65"/>
      <c r="N687" s="66"/>
      <c r="O687" s="65"/>
      <c r="P687" s="66"/>
      <c r="Q687" s="24"/>
      <c r="R687" s="54"/>
      <c r="S687" s="54"/>
      <c r="T687" s="54"/>
      <c r="U687" s="54"/>
      <c r="V687" s="54"/>
      <c r="W687" s="15" t="s">
        <v>74</v>
      </c>
      <c r="X687" s="1" t="s">
        <v>115</v>
      </c>
    </row>
    <row r="688" spans="1:24" x14ac:dyDescent="0.25">
      <c r="A688">
        <v>4</v>
      </c>
      <c r="B688" s="1" t="s">
        <v>82</v>
      </c>
      <c r="C688" s="23">
        <v>44627</v>
      </c>
      <c r="D688" s="23">
        <v>44621</v>
      </c>
      <c r="E688" s="65">
        <v>175</v>
      </c>
      <c r="F688" s="66">
        <v>0.29583333333333334</v>
      </c>
      <c r="G688" s="65">
        <v>250</v>
      </c>
      <c r="H688" s="66">
        <v>0.29305555555555557</v>
      </c>
      <c r="I688" s="65">
        <v>90</v>
      </c>
      <c r="J688" s="66">
        <v>0.34236111111111112</v>
      </c>
      <c r="K688" s="65"/>
      <c r="L688" s="66"/>
      <c r="M688" s="65"/>
      <c r="N688" s="66"/>
      <c r="O688" s="65"/>
      <c r="P688" s="66"/>
      <c r="Q688" s="24"/>
      <c r="R688" s="54"/>
      <c r="S688" s="54"/>
      <c r="T688" s="54"/>
      <c r="U688" s="54"/>
      <c r="V688" s="54"/>
      <c r="W688" s="15" t="s">
        <v>76</v>
      </c>
      <c r="X688" s="1" t="s">
        <v>115</v>
      </c>
    </row>
    <row r="689" spans="1:24" x14ac:dyDescent="0.25">
      <c r="A689">
        <v>4</v>
      </c>
      <c r="B689" s="1" t="s">
        <v>82</v>
      </c>
      <c r="C689" s="23">
        <v>44628</v>
      </c>
      <c r="D689" s="23">
        <v>44621</v>
      </c>
      <c r="E689" s="65"/>
      <c r="F689" s="66">
        <v>0.34930555555555554</v>
      </c>
      <c r="G689" s="76"/>
      <c r="H689" s="66">
        <v>0.33333333333333331</v>
      </c>
      <c r="I689" s="65"/>
      <c r="J689" s="66">
        <v>0.38541666666666669</v>
      </c>
      <c r="K689" s="65"/>
      <c r="L689" s="65"/>
      <c r="M689" s="65"/>
      <c r="N689" s="65"/>
      <c r="O689" s="65"/>
      <c r="P689" s="65"/>
      <c r="Q689" s="1"/>
      <c r="R689" s="1"/>
      <c r="S689" s="1"/>
      <c r="T689" s="1"/>
      <c r="U689" s="1"/>
      <c r="V689" s="1"/>
      <c r="W689" s="4" t="s">
        <v>74</v>
      </c>
      <c r="X689" s="1" t="s">
        <v>115</v>
      </c>
    </row>
    <row r="690" spans="1:24" x14ac:dyDescent="0.25">
      <c r="A690">
        <v>4</v>
      </c>
      <c r="B690" s="1" t="s">
        <v>82</v>
      </c>
      <c r="C690" s="23">
        <v>44629</v>
      </c>
      <c r="D690" s="23">
        <v>44621</v>
      </c>
      <c r="E690" s="65">
        <v>160</v>
      </c>
      <c r="F690" s="66">
        <v>0.4236111111111111</v>
      </c>
      <c r="G690" s="65">
        <v>250</v>
      </c>
      <c r="H690" s="66">
        <v>0.4201388888888889</v>
      </c>
      <c r="I690" s="65">
        <v>90</v>
      </c>
      <c r="J690" s="66">
        <v>0.4458333333333333</v>
      </c>
      <c r="K690" s="65"/>
      <c r="L690" s="66"/>
      <c r="M690" s="65"/>
      <c r="N690" s="66"/>
      <c r="O690" s="65"/>
      <c r="P690" s="65"/>
      <c r="Q690" s="1"/>
      <c r="R690" s="1"/>
      <c r="S690" s="1"/>
      <c r="T690" s="1"/>
      <c r="U690" s="1"/>
      <c r="V690" s="1"/>
      <c r="W690" s="4" t="s">
        <v>77</v>
      </c>
      <c r="X690" s="1" t="s">
        <v>115</v>
      </c>
    </row>
    <row r="691" spans="1:24" x14ac:dyDescent="0.25">
      <c r="A691">
        <v>4</v>
      </c>
      <c r="B691" s="1" t="s">
        <v>82</v>
      </c>
      <c r="C691" s="23">
        <v>44630</v>
      </c>
      <c r="D691" s="23">
        <v>44621</v>
      </c>
      <c r="E691" s="65">
        <v>160</v>
      </c>
      <c r="F691" s="66">
        <v>0.3034722222222222</v>
      </c>
      <c r="G691" s="65">
        <v>250</v>
      </c>
      <c r="H691" s="66">
        <v>0.30208333333333331</v>
      </c>
      <c r="I691" s="65">
        <v>90</v>
      </c>
      <c r="J691" s="66">
        <v>0.3215277777777778</v>
      </c>
      <c r="K691" s="65"/>
      <c r="L691" s="66"/>
      <c r="M691" s="65"/>
      <c r="N691" s="66"/>
      <c r="O691" s="65"/>
      <c r="P691" s="65"/>
      <c r="Q691" s="1"/>
      <c r="R691" s="1"/>
      <c r="S691" s="1"/>
      <c r="T691" s="1"/>
      <c r="U691" s="1"/>
      <c r="V691" s="1"/>
      <c r="W691" s="4" t="s">
        <v>77</v>
      </c>
      <c r="X691" s="1" t="s">
        <v>115</v>
      </c>
    </row>
    <row r="692" spans="1:24" x14ac:dyDescent="0.25">
      <c r="A692">
        <v>4</v>
      </c>
      <c r="B692" s="1" t="s">
        <v>82</v>
      </c>
      <c r="C692" s="23">
        <v>44631</v>
      </c>
      <c r="D692" s="23">
        <v>44621</v>
      </c>
      <c r="E692" s="67"/>
      <c r="F692" s="68">
        <v>0.30902777777777779</v>
      </c>
      <c r="G692" s="67"/>
      <c r="H692" s="68">
        <v>0.30416666666666664</v>
      </c>
      <c r="I692" s="67"/>
      <c r="J692" s="68">
        <v>0.32083333333333336</v>
      </c>
      <c r="K692" s="67"/>
      <c r="L692" s="68"/>
      <c r="M692" s="67"/>
      <c r="N692" s="67"/>
      <c r="O692" s="67"/>
      <c r="P692" s="67"/>
      <c r="Q692" s="4"/>
      <c r="R692" s="4"/>
      <c r="S692" s="4"/>
      <c r="T692" s="4"/>
      <c r="U692" s="4"/>
      <c r="V692" s="4"/>
      <c r="W692" s="4" t="s">
        <v>74</v>
      </c>
      <c r="X692" t="s">
        <v>115</v>
      </c>
    </row>
    <row r="693" spans="1:24" x14ac:dyDescent="0.25">
      <c r="A693">
        <v>4</v>
      </c>
      <c r="B693" s="1" t="s">
        <v>82</v>
      </c>
      <c r="C693" s="23">
        <v>44632</v>
      </c>
      <c r="D693" s="23">
        <v>44621</v>
      </c>
      <c r="E693" s="67">
        <v>170</v>
      </c>
      <c r="F693" s="68">
        <v>0.3125</v>
      </c>
      <c r="G693" s="67"/>
      <c r="H693" s="68">
        <v>0.31111111111111112</v>
      </c>
      <c r="I693" s="67"/>
      <c r="J693" s="68">
        <v>0.3520833333333333</v>
      </c>
      <c r="K693" s="67"/>
      <c r="L693" s="68"/>
      <c r="M693" s="67"/>
      <c r="N693" s="67"/>
      <c r="O693" s="67"/>
      <c r="P693" s="67"/>
      <c r="Q693" s="4"/>
      <c r="R693" s="4"/>
      <c r="S693" s="4"/>
      <c r="T693" s="4"/>
      <c r="U693" s="4"/>
      <c r="V693" s="4"/>
      <c r="W693" s="4" t="s">
        <v>74</v>
      </c>
      <c r="X693" t="s">
        <v>115</v>
      </c>
    </row>
    <row r="694" spans="1:24" x14ac:dyDescent="0.25">
      <c r="A694">
        <v>4</v>
      </c>
      <c r="B694" s="1" t="s">
        <v>82</v>
      </c>
      <c r="C694" s="23">
        <v>44634</v>
      </c>
      <c r="D694" s="23">
        <v>44621</v>
      </c>
      <c r="E694" s="67">
        <v>170</v>
      </c>
      <c r="F694" s="68">
        <v>0.28680555555555554</v>
      </c>
      <c r="G694" s="67">
        <v>250</v>
      </c>
      <c r="H694" s="68">
        <v>0.28472222222222221</v>
      </c>
      <c r="I694" s="67">
        <v>90</v>
      </c>
      <c r="J694" s="68">
        <v>0.2986111111111111</v>
      </c>
      <c r="K694" s="67"/>
      <c r="L694" s="67"/>
      <c r="M694" s="67"/>
      <c r="N694" s="67"/>
      <c r="O694" s="67"/>
      <c r="P694" s="67"/>
      <c r="Q694" s="4"/>
      <c r="R694" s="4"/>
      <c r="S694" s="4"/>
      <c r="T694" s="4"/>
      <c r="U694" s="4"/>
      <c r="V694" s="4"/>
      <c r="W694" s="15" t="s">
        <v>74</v>
      </c>
      <c r="X694" s="4" t="s">
        <v>115</v>
      </c>
    </row>
    <row r="695" spans="1:24" x14ac:dyDescent="0.25">
      <c r="A695">
        <v>4</v>
      </c>
      <c r="B695" s="1" t="s">
        <v>82</v>
      </c>
      <c r="C695" s="23">
        <v>44635</v>
      </c>
      <c r="D695" s="23">
        <v>44621</v>
      </c>
      <c r="E695" s="67">
        <v>175</v>
      </c>
      <c r="F695" s="68">
        <v>0.32916666666666666</v>
      </c>
      <c r="G695" s="67">
        <v>250</v>
      </c>
      <c r="H695" s="68">
        <v>0.31458333333333333</v>
      </c>
      <c r="I695" s="67">
        <v>90</v>
      </c>
      <c r="J695" s="68">
        <v>0.3520833333333333</v>
      </c>
      <c r="K695" s="67"/>
      <c r="L695" s="67"/>
      <c r="M695" s="67"/>
      <c r="N695" s="67"/>
      <c r="O695" s="67"/>
      <c r="P695" s="67"/>
      <c r="Q695" s="4"/>
      <c r="R695" s="4"/>
      <c r="S695" s="4"/>
      <c r="T695" s="4"/>
      <c r="U695" s="4"/>
      <c r="V695" s="4"/>
      <c r="W695" s="15" t="s">
        <v>74</v>
      </c>
      <c r="X695" s="4" t="s">
        <v>115</v>
      </c>
    </row>
    <row r="696" spans="1:24" x14ac:dyDescent="0.25">
      <c r="A696">
        <v>4</v>
      </c>
      <c r="B696" s="1" t="s">
        <v>82</v>
      </c>
      <c r="C696" s="23">
        <v>44636</v>
      </c>
      <c r="D696" s="23">
        <v>44621</v>
      </c>
      <c r="E696" s="67">
        <v>165</v>
      </c>
      <c r="F696" s="68">
        <v>0.31944444444444448</v>
      </c>
      <c r="G696" s="67">
        <v>250</v>
      </c>
      <c r="H696" s="68">
        <v>0.31388888888888888</v>
      </c>
      <c r="I696" s="67">
        <v>90</v>
      </c>
      <c r="J696" s="68">
        <v>0.45347222222222222</v>
      </c>
      <c r="K696" s="67"/>
      <c r="L696" s="67"/>
      <c r="M696" s="67"/>
      <c r="N696" s="67"/>
      <c r="O696" s="67"/>
      <c r="P696" s="67"/>
      <c r="Q696" s="4"/>
      <c r="R696" s="4"/>
      <c r="S696" s="4"/>
      <c r="T696" s="4"/>
      <c r="U696" s="4"/>
      <c r="V696" s="4"/>
      <c r="W696" s="15" t="s">
        <v>74</v>
      </c>
      <c r="X696" s="4" t="s">
        <v>115</v>
      </c>
    </row>
    <row r="697" spans="1:24" x14ac:dyDescent="0.25">
      <c r="A697">
        <v>4</v>
      </c>
      <c r="B697" s="1" t="s">
        <v>82</v>
      </c>
      <c r="C697" s="23">
        <v>44637</v>
      </c>
      <c r="D697" s="23">
        <v>44621</v>
      </c>
      <c r="E697" s="67">
        <v>165</v>
      </c>
      <c r="F697" s="68">
        <v>0.30416666666666664</v>
      </c>
      <c r="G697" s="67">
        <v>250</v>
      </c>
      <c r="H697" s="68">
        <v>0.30208333333333331</v>
      </c>
      <c r="I697" s="67">
        <v>90</v>
      </c>
      <c r="J697" s="68">
        <v>0.39583333333333331</v>
      </c>
      <c r="K697" s="67"/>
      <c r="L697" s="67"/>
      <c r="M697" s="67"/>
      <c r="N697" s="67"/>
      <c r="O697" s="67"/>
      <c r="P697" s="67"/>
      <c r="Q697" s="4"/>
      <c r="R697" s="4"/>
      <c r="S697" s="4"/>
      <c r="T697" s="4"/>
      <c r="U697" s="4"/>
      <c r="V697" s="4"/>
      <c r="W697" s="15" t="s">
        <v>74</v>
      </c>
      <c r="X697" s="4" t="s">
        <v>115</v>
      </c>
    </row>
    <row r="698" spans="1:24" x14ac:dyDescent="0.25">
      <c r="A698">
        <v>4</v>
      </c>
      <c r="B698" s="1" t="s">
        <v>82</v>
      </c>
      <c r="C698" s="23">
        <v>44638</v>
      </c>
      <c r="D698" s="23">
        <v>44621</v>
      </c>
      <c r="E698" s="67">
        <v>170</v>
      </c>
      <c r="F698" s="68">
        <v>0.35555555555555557</v>
      </c>
      <c r="G698" s="67">
        <v>250</v>
      </c>
      <c r="H698" s="68">
        <v>0.35416666666666669</v>
      </c>
      <c r="I698" s="67">
        <v>90</v>
      </c>
      <c r="J698" s="68">
        <v>0.46666666666666662</v>
      </c>
      <c r="K698" s="67"/>
      <c r="L698" s="67"/>
      <c r="M698" s="67"/>
      <c r="N698" s="67"/>
      <c r="O698" s="67"/>
      <c r="P698" s="67"/>
      <c r="Q698" s="4"/>
      <c r="R698" s="4"/>
      <c r="S698" s="4"/>
      <c r="T698" s="4"/>
      <c r="U698" s="4"/>
      <c r="V698" s="4"/>
      <c r="W698" s="15" t="s">
        <v>74</v>
      </c>
      <c r="X698" s="4" t="s">
        <v>115</v>
      </c>
    </row>
    <row r="699" spans="1:24" x14ac:dyDescent="0.25">
      <c r="A699">
        <v>4</v>
      </c>
      <c r="B699" s="1" t="s">
        <v>82</v>
      </c>
      <c r="C699" s="23">
        <v>44639</v>
      </c>
      <c r="D699" s="23">
        <v>44621</v>
      </c>
      <c r="E699" s="77">
        <v>170</v>
      </c>
      <c r="F699" s="78">
        <v>0.3</v>
      </c>
      <c r="G699" s="67">
        <v>250</v>
      </c>
      <c r="H699" s="68">
        <v>0.2986111111111111</v>
      </c>
      <c r="I699" s="67">
        <v>90</v>
      </c>
      <c r="J699" s="68">
        <v>0.42708333333333331</v>
      </c>
      <c r="K699" s="67"/>
      <c r="L699" s="68"/>
      <c r="M699" s="67"/>
      <c r="N699" s="68"/>
      <c r="O699" s="67"/>
      <c r="P699" s="67"/>
      <c r="Q699" s="4"/>
      <c r="R699" s="4"/>
      <c r="S699" s="4"/>
      <c r="T699" s="4"/>
      <c r="U699" s="4"/>
      <c r="V699" s="4"/>
      <c r="W699" t="s">
        <v>74</v>
      </c>
      <c r="X699" s="4" t="s">
        <v>115</v>
      </c>
    </row>
    <row r="700" spans="1:24" x14ac:dyDescent="0.25">
      <c r="A700">
        <v>4</v>
      </c>
      <c r="B700" s="1" t="s">
        <v>82</v>
      </c>
      <c r="C700" s="23">
        <v>44642</v>
      </c>
      <c r="D700" s="23">
        <v>44621</v>
      </c>
      <c r="E700" s="77">
        <v>170</v>
      </c>
      <c r="F700" s="78">
        <v>0.32777777777777778</v>
      </c>
      <c r="G700" s="67">
        <v>250</v>
      </c>
      <c r="H700" s="68">
        <v>0.30763888888888891</v>
      </c>
      <c r="I700" s="67">
        <v>90</v>
      </c>
      <c r="J700" s="68">
        <v>0.34375</v>
      </c>
      <c r="K700" s="67"/>
      <c r="L700" s="68"/>
      <c r="M700" s="67"/>
      <c r="N700" s="68"/>
      <c r="O700" s="67"/>
      <c r="P700" s="67"/>
      <c r="Q700" s="4"/>
      <c r="R700" s="4"/>
      <c r="S700" s="4"/>
      <c r="T700" s="4"/>
      <c r="U700" s="4"/>
      <c r="V700" s="4"/>
      <c r="W700" s="4" t="s">
        <v>74</v>
      </c>
      <c r="X700" s="4" t="s">
        <v>115</v>
      </c>
    </row>
    <row r="701" spans="1:24" x14ac:dyDescent="0.25">
      <c r="C701" s="59"/>
      <c r="D701" s="20"/>
      <c r="E701" s="80"/>
      <c r="F701" s="81"/>
      <c r="G701" s="80"/>
      <c r="H701" s="81"/>
      <c r="I701" s="82"/>
      <c r="J701" s="83"/>
    </row>
    <row r="702" spans="1:24" x14ac:dyDescent="0.25">
      <c r="C702" s="59"/>
      <c r="D702" s="20"/>
      <c r="E702" s="80"/>
      <c r="F702" s="81"/>
      <c r="G702" s="80"/>
      <c r="H702" s="81"/>
      <c r="I702" s="82"/>
      <c r="J702" s="83"/>
    </row>
    <row r="703" spans="1:24" x14ac:dyDescent="0.25">
      <c r="C703" s="59"/>
      <c r="D703" s="20"/>
      <c r="E703" s="80"/>
      <c r="F703" s="81"/>
      <c r="G703" s="80"/>
      <c r="H703" s="81"/>
      <c r="I703" s="82"/>
      <c r="J703" s="83"/>
    </row>
    <row r="704" spans="1:24" x14ac:dyDescent="0.25">
      <c r="C704" s="59"/>
      <c r="D704" s="20"/>
      <c r="E704" s="80"/>
      <c r="F704" s="81"/>
      <c r="G704" s="80"/>
      <c r="H704" s="81"/>
      <c r="I704" s="82"/>
      <c r="J704" s="83"/>
    </row>
    <row r="705" spans="2:10" x14ac:dyDescent="0.25">
      <c r="C705" s="59"/>
      <c r="D705" s="20"/>
      <c r="E705" s="80"/>
      <c r="F705" s="81"/>
      <c r="G705" s="80"/>
      <c r="H705" s="81"/>
      <c r="I705" s="82"/>
      <c r="J705" s="83"/>
    </row>
    <row r="706" spans="2:10" x14ac:dyDescent="0.25">
      <c r="C706" s="59"/>
      <c r="D706" s="20"/>
      <c r="E706" s="80"/>
      <c r="F706" s="81"/>
      <c r="G706" s="80"/>
      <c r="H706" s="81"/>
      <c r="I706" s="82"/>
      <c r="J706" s="83"/>
    </row>
    <row r="707" spans="2:10" x14ac:dyDescent="0.25">
      <c r="C707" s="57"/>
      <c r="D707" s="20"/>
      <c r="F707" s="58"/>
      <c r="H707" s="58"/>
      <c r="J707" s="58"/>
    </row>
    <row r="708" spans="2:10" x14ac:dyDescent="0.25">
      <c r="C708" s="57"/>
      <c r="D708" s="20"/>
      <c r="F708" s="58"/>
      <c r="H708" s="58"/>
      <c r="J708" s="58"/>
    </row>
    <row r="712" spans="2:10" x14ac:dyDescent="0.25">
      <c r="B712" s="20">
        <v>43466</v>
      </c>
      <c r="C712" t="s">
        <v>32</v>
      </c>
      <c r="E712" cm="1">
        <f t="array" ref="E712">MAX(IF($D$4:$D$710=$B712,E$4:E$710))</f>
        <v>76</v>
      </c>
      <c r="G712" cm="1">
        <f t="array" ref="G712">MAX(IF($D$4:$D$710=$B712,G$4:G$710))</f>
        <v>180</v>
      </c>
      <c r="I712" cm="1">
        <f t="array" ref="I712">MAX(IF($D$4:$D$710=$B712,I$4:I$710))</f>
        <v>205</v>
      </c>
    </row>
    <row r="713" spans="2:10" x14ac:dyDescent="0.25">
      <c r="C713" t="s">
        <v>33</v>
      </c>
      <c r="E713" cm="1">
        <f t="array" ref="E713">MIN(IF($D$4:$D$710=$B712,E$4:E$710))</f>
        <v>65</v>
      </c>
      <c r="G713" cm="1">
        <f t="array" ref="G713">MIN(IF($D$4:$D$710=$B712,G$4:G$710))</f>
        <v>126</v>
      </c>
      <c r="I713" cm="1">
        <f t="array" ref="I713">MIN(IF($D$4:$D$710=$B712,I$4:I$710))</f>
        <v>140</v>
      </c>
    </row>
    <row r="714" spans="2:10" x14ac:dyDescent="0.25">
      <c r="C714" t="s">
        <v>34</v>
      </c>
      <c r="E714" cm="1">
        <f t="array" ref="E714">AVERAGE(IF($D$4:$D$710=$B712,E$4:E$710))</f>
        <v>70.15789473684211</v>
      </c>
      <c r="G714" cm="1">
        <f t="array" ref="G714">AVERAGE(IF($D$4:$D$710=$B712,G$4:G$710))</f>
        <v>141.29411764705881</v>
      </c>
      <c r="I714" cm="1">
        <f t="array" ref="I714">AVERAGE(IF($D$4:$D$710=$B712,I$4:I$710))</f>
        <v>180.64285714285714</v>
      </c>
    </row>
    <row r="715" spans="2:10" x14ac:dyDescent="0.25">
      <c r="C715" t="s">
        <v>35</v>
      </c>
      <c r="E715" cm="1">
        <f t="array" ref="E715">_xlfn.MODE.SNGL(IF($D$4:$D$710=$B712,E$4:E$710))</f>
        <v>68</v>
      </c>
      <c r="G715" cm="1">
        <f t="array" ref="G715">_xlfn.MODE.SNGL(IF($D$4:$D$710=$B712,G$4:G$710))</f>
        <v>140</v>
      </c>
      <c r="I715" cm="1">
        <f t="array" ref="I715">_xlfn.MODE.SNGL(IF($D$4:$D$710=$B712,I$4:I$710))</f>
        <v>180</v>
      </c>
    </row>
    <row r="716" spans="2:10" x14ac:dyDescent="0.25">
      <c r="B716" s="20">
        <v>43497</v>
      </c>
      <c r="C716" t="s">
        <v>32</v>
      </c>
      <c r="E716" cm="1">
        <f t="array" ref="E716">MAX(IF($D$4:$D$710=$B716,E$4:E$710))</f>
        <v>200</v>
      </c>
      <c r="G716" cm="1">
        <f t="array" ref="G716">MAX(IF($D$4:$D$710=$B716,G$4:G$710))</f>
        <v>270</v>
      </c>
      <c r="I716" cm="1">
        <f t="array" ref="I716">MAX(IF($D$4:$D$710=$B716,I$4:I$710))</f>
        <v>180</v>
      </c>
    </row>
    <row r="717" spans="2:10" x14ac:dyDescent="0.25">
      <c r="C717" t="s">
        <v>33</v>
      </c>
      <c r="E717" cm="1">
        <f t="array" ref="E717">MIN(IF($D$4:$D$710=$B716,E$4:E$710))</f>
        <v>67</v>
      </c>
      <c r="G717" cm="1">
        <f t="array" ref="G717">MIN(IF($D$4:$D$710=$B716,G$4:G$710))</f>
        <v>210</v>
      </c>
      <c r="I717" cm="1">
        <f t="array" ref="I717">MIN(IF($D$4:$D$710=$B716,I$4:I$710))</f>
        <v>70</v>
      </c>
    </row>
    <row r="718" spans="2:10" x14ac:dyDescent="0.25">
      <c r="C718" t="s">
        <v>34</v>
      </c>
      <c r="E718" cm="1">
        <f t="array" ref="E718">AVERAGE(IF($D$4:$D$710=$B716,E$4:E$710))</f>
        <v>175.875</v>
      </c>
      <c r="G718" cm="1">
        <f t="array" ref="G718">AVERAGE(IF($D$4:$D$710=$B716,G$4:G$710))</f>
        <v>248.35714285714286</v>
      </c>
      <c r="I718" cm="1">
        <f t="array" ref="I718">AVERAGE(IF($D$4:$D$710=$B716,I$4:I$710))</f>
        <v>83.307692307692307</v>
      </c>
    </row>
    <row r="719" spans="2:10" x14ac:dyDescent="0.25">
      <c r="C719" t="s">
        <v>35</v>
      </c>
      <c r="E719" cm="1">
        <f t="array" ref="E719">_xlfn.MODE.SNGL(IF($D$4:$D$710=$B716,E$4:E$710))</f>
        <v>200</v>
      </c>
      <c r="G719" cm="1">
        <f t="array" ref="G719">_xlfn.MODE.SNGL(IF($D$4:$D$710=$B716,G$4:G$710))</f>
        <v>250</v>
      </c>
      <c r="I719" cm="1">
        <f t="array" ref="I719">_xlfn.MODE.SNGL(IF($D$4:$D$710=$B716,I$4:I$710))</f>
        <v>75</v>
      </c>
    </row>
    <row r="720" spans="2:10" x14ac:dyDescent="0.25">
      <c r="B720" s="20">
        <v>43525</v>
      </c>
      <c r="C720" t="s">
        <v>32</v>
      </c>
      <c r="E720" cm="1">
        <f t="array" ref="E720">MAX(IF($D$4:$D$710=$B720,E$4:E$710))</f>
        <v>200</v>
      </c>
      <c r="G720" cm="1">
        <f t="array" ref="G720">MAX(IF($D$4:$D$710=$B720,G$4:G$710))</f>
        <v>240</v>
      </c>
      <c r="I720" cm="1">
        <f t="array" ref="I720">MAX(IF($D$4:$D$710=$B720,I$4:I$710))</f>
        <v>100</v>
      </c>
    </row>
    <row r="721" spans="2:9" x14ac:dyDescent="0.25">
      <c r="C721" t="s">
        <v>33</v>
      </c>
      <c r="E721" cm="1">
        <f t="array" ref="E721">MIN(IF($D$4:$D$710=$B720,E$4:E$710))</f>
        <v>165</v>
      </c>
      <c r="G721" cm="1">
        <f t="array" ref="G721">MIN(IF($D$4:$D$710=$B720,G$4:G$710))</f>
        <v>127</v>
      </c>
      <c r="I721" cm="1">
        <f t="array" ref="I721">MIN(IF($D$4:$D$710=$B720,I$4:I$710))</f>
        <v>65</v>
      </c>
    </row>
    <row r="722" spans="2:9" x14ac:dyDescent="0.25">
      <c r="C722" t="s">
        <v>34</v>
      </c>
      <c r="E722" cm="1">
        <f t="array" ref="E722">AVERAGE(IF($D$4:$D$710=$B720,E$4:E$710))</f>
        <v>186.9</v>
      </c>
      <c r="G722" cm="1">
        <f t="array" ref="G722">AVERAGE(IF($D$4:$D$710=$B720,G$4:G$710))</f>
        <v>166.21739130434781</v>
      </c>
      <c r="I722" cm="1">
        <f t="array" ref="I722">AVERAGE(IF($D$4:$D$710=$B720,I$4:I$710))</f>
        <v>81</v>
      </c>
    </row>
    <row r="723" spans="2:9" x14ac:dyDescent="0.25">
      <c r="C723" t="s">
        <v>35</v>
      </c>
      <c r="E723" cm="1">
        <f t="array" ref="E723">_xlfn.MODE.SNGL(IF($D$4:$D$710=$B720,E$4:E$710))</f>
        <v>185</v>
      </c>
      <c r="G723" cm="1">
        <f t="array" ref="G723">_xlfn.MODE.SNGL(IF($D$4:$D$710=$B720,G$4:G$710))</f>
        <v>130</v>
      </c>
      <c r="I723" cm="1">
        <f t="array" ref="I723">_xlfn.MODE.SNGL(IF($D$4:$D$710=$B720,I$4:I$710))</f>
        <v>75</v>
      </c>
    </row>
    <row r="724" spans="2:9" x14ac:dyDescent="0.25">
      <c r="B724" s="20">
        <v>43556</v>
      </c>
      <c r="C724" t="s">
        <v>32</v>
      </c>
      <c r="E724" cm="1">
        <f t="array" ref="E724">MAX(IF($D$4:$D$710=$B724,E$4:E$710))</f>
        <v>290</v>
      </c>
      <c r="G724" cm="1">
        <f t="array" ref="G724">MAX(IF($D$4:$D$710=$B724,G$4:G$710))</f>
        <v>540</v>
      </c>
      <c r="I724" cm="1">
        <f t="array" ref="I724">MAX(IF($D$4:$D$710=$B724,I$4:I$710))</f>
        <v>103</v>
      </c>
    </row>
    <row r="725" spans="2:9" x14ac:dyDescent="0.25">
      <c r="C725" t="s">
        <v>33</v>
      </c>
      <c r="E725" cm="1">
        <f t="array" ref="E725">MIN(IF($D$4:$D$710=$B724,E$4:E$710))</f>
        <v>160</v>
      </c>
      <c r="G725" cm="1">
        <f t="array" ref="G725">MIN(IF($D$4:$D$710=$B724,G$4:G$710))</f>
        <v>230</v>
      </c>
      <c r="I725" cm="1">
        <f t="array" ref="I725">MIN(IF($D$4:$D$710=$B724,I$4:I$710))</f>
        <v>80</v>
      </c>
    </row>
    <row r="726" spans="2:9" x14ac:dyDescent="0.25">
      <c r="C726" t="s">
        <v>34</v>
      </c>
      <c r="E726" cm="1">
        <f t="array" ref="E726">AVERAGE(IF($D$4:$D$710=$B724,E$4:E$710))</f>
        <v>199.54545454545453</v>
      </c>
      <c r="G726" cm="1">
        <f t="array" ref="G726">AVERAGE(IF($D$4:$D$710=$B724,G$4:G$710))</f>
        <v>262.77272727272725</v>
      </c>
      <c r="I726" cm="1">
        <f t="array" ref="I726">AVERAGE(IF($D$4:$D$710=$B724,I$4:I$710))</f>
        <v>89.454545454545453</v>
      </c>
    </row>
    <row r="727" spans="2:9" x14ac:dyDescent="0.25">
      <c r="C727" t="s">
        <v>35</v>
      </c>
      <c r="E727" cm="1">
        <f t="array" ref="E727">_xlfn.MODE.SNGL(IF($D$4:$D$710=$B724,E$4:E$710))</f>
        <v>200</v>
      </c>
      <c r="G727" cm="1">
        <f t="array" ref="G727">_xlfn.MODE.SNGL(IF($D$4:$D$710=$B724,G$4:G$710))</f>
        <v>240</v>
      </c>
      <c r="I727" cm="1">
        <f t="array" ref="I727">_xlfn.MODE.SNGL(IF($D$4:$D$710=$B724,I$4:I$710))</f>
        <v>85</v>
      </c>
    </row>
    <row r="728" spans="2:9" x14ac:dyDescent="0.25">
      <c r="B728" s="20">
        <v>43586</v>
      </c>
      <c r="C728" t="s">
        <v>32</v>
      </c>
      <c r="E728" cm="1">
        <f t="array" ref="E728">MAX(IF($D$4:$D$710=$B728,E$4:E$710))</f>
        <v>210</v>
      </c>
      <c r="G728" cm="1">
        <f t="array" ref="G728">MAX(IF($D$4:$D$710=$B728,G$4:G$710))</f>
        <v>293</v>
      </c>
      <c r="I728" cm="1">
        <f t="array" ref="I728">MAX(IF($D$4:$D$710=$B728,I$4:I$710))</f>
        <v>110</v>
      </c>
    </row>
    <row r="729" spans="2:9" x14ac:dyDescent="0.25">
      <c r="C729" t="s">
        <v>33</v>
      </c>
      <c r="E729" cm="1">
        <f t="array" ref="E729">MIN(IF($D$4:$D$710=$B728,E$4:E$710))</f>
        <v>0</v>
      </c>
      <c r="G729" cm="1">
        <f t="array" ref="G729">MIN(IF($D$4:$D$710=$B728,G$4:G$710))</f>
        <v>240</v>
      </c>
      <c r="I729" cm="1">
        <f t="array" ref="I729">MIN(IF($D$4:$D$710=$B728,I$4:I$710))</f>
        <v>74</v>
      </c>
    </row>
    <row r="730" spans="2:9" x14ac:dyDescent="0.25">
      <c r="C730" t="s">
        <v>34</v>
      </c>
      <c r="E730" cm="1">
        <f t="array" ref="E730">AVERAGE(IF($D$4:$D$710=$B728,E$4:E$710))</f>
        <v>152.10526315789474</v>
      </c>
      <c r="G730" cm="1">
        <f t="array" ref="G730">AVERAGE(IF($D$4:$D$710=$B728,G$4:G$710))</f>
        <v>254.41666666666666</v>
      </c>
      <c r="I730" cm="1">
        <f t="array" ref="I730">AVERAGE(IF($D$4:$D$710=$B728,I$4:I$710))</f>
        <v>83.25</v>
      </c>
    </row>
    <row r="731" spans="2:9" x14ac:dyDescent="0.25">
      <c r="C731" t="s">
        <v>35</v>
      </c>
      <c r="E731" cm="1">
        <f t="array" ref="E731">_xlfn.MODE.SNGL(IF($D$4:$D$710=$B728,E$4:E$710))</f>
        <v>190</v>
      </c>
      <c r="G731" cm="1">
        <f t="array" ref="G731">_xlfn.MODE.SNGL(IF($D$4:$D$710=$B728,G$4:G$710))</f>
        <v>240</v>
      </c>
      <c r="I731" cm="1">
        <f t="array" ref="I731">_xlfn.MODE.SNGL(IF($D$4:$D$710=$B728,I$4:I$710))</f>
        <v>82</v>
      </c>
    </row>
    <row r="732" spans="2:9" x14ac:dyDescent="0.25">
      <c r="B732" s="20">
        <v>43586</v>
      </c>
      <c r="C732" t="s">
        <v>32</v>
      </c>
      <c r="E732" cm="1">
        <f t="array" ref="E732">MAX(IF($D$4:$D$710=$B732,E$4:E$710))</f>
        <v>210</v>
      </c>
      <c r="G732" cm="1">
        <f t="array" ref="G732">MAX(IF($D$4:$D$710=$B732,G$4:G$710))</f>
        <v>293</v>
      </c>
      <c r="I732" cm="1">
        <f t="array" ref="I732">MAX(IF($D$4:$D$710=$B732,I$4:I$710))</f>
        <v>110</v>
      </c>
    </row>
    <row r="733" spans="2:9" x14ac:dyDescent="0.25">
      <c r="C733" t="s">
        <v>33</v>
      </c>
      <c r="E733" cm="1">
        <f t="array" ref="E733">MIN(IF($D$4:$D$710=$B732,E$4:E$710))</f>
        <v>0</v>
      </c>
      <c r="G733" cm="1">
        <f t="array" ref="G733">MIN(IF($D$4:$D$710=$B732,G$4:G$710))</f>
        <v>240</v>
      </c>
      <c r="I733" cm="1">
        <f t="array" ref="I733">MIN(IF($D$4:$D$710=$B732,I$4:I$710))</f>
        <v>74</v>
      </c>
    </row>
    <row r="734" spans="2:9" x14ac:dyDescent="0.25">
      <c r="C734" t="s">
        <v>34</v>
      </c>
      <c r="E734" cm="1">
        <f t="array" ref="E734">AVERAGE(IF($D$4:$D$710=$B732,E$4:E$710))</f>
        <v>152.10526315789474</v>
      </c>
      <c r="G734" cm="1">
        <f t="array" ref="G734">AVERAGE(IF($D$4:$D$710=$B732,G$4:G$710))</f>
        <v>254.41666666666666</v>
      </c>
      <c r="I734" cm="1">
        <f t="array" ref="I734">AVERAGE(IF($D$4:$D$710=$B732,I$4:I$710))</f>
        <v>83.25</v>
      </c>
    </row>
    <row r="735" spans="2:9" x14ac:dyDescent="0.25">
      <c r="C735" t="s">
        <v>35</v>
      </c>
      <c r="E735" cm="1">
        <f t="array" ref="E735">_xlfn.MODE.SNGL(IF($D$4:$D$710=$B732,E$4:E$710))</f>
        <v>190</v>
      </c>
      <c r="G735" cm="1">
        <f t="array" ref="G735">_xlfn.MODE.SNGL(IF($D$4:$D$710=$B732,G$4:G$710))</f>
        <v>240</v>
      </c>
      <c r="I735" cm="1">
        <f t="array" ref="I735">_xlfn.MODE.SNGL(IF($D$4:$D$710=$B732,I$4:I$710))</f>
        <v>82</v>
      </c>
    </row>
    <row r="736" spans="2:9" x14ac:dyDescent="0.25">
      <c r="B736" s="20">
        <v>43617</v>
      </c>
      <c r="C736" t="s">
        <v>32</v>
      </c>
      <c r="E736" cm="1">
        <f t="array" ref="E736">MAX(IF($D$4:$D$710=$B736,E$4:E$710))</f>
        <v>192</v>
      </c>
      <c r="G736" cm="1">
        <f t="array" ref="G736">MAX(IF($D$4:$D$710=$B736,G$4:G$710))</f>
        <v>275</v>
      </c>
      <c r="I736" cm="1">
        <f t="array" ref="I736">MAX(IF($D$4:$D$710=$B736,I$4:I$710))</f>
        <v>180</v>
      </c>
    </row>
    <row r="737" spans="2:9" x14ac:dyDescent="0.25">
      <c r="C737" t="s">
        <v>33</v>
      </c>
      <c r="E737" cm="1">
        <f t="array" ref="E737">MIN(IF($D$4:$D$710=$B736,E$4:E$710))</f>
        <v>90</v>
      </c>
      <c r="G737" cm="1">
        <f t="array" ref="G737">MIN(IF($D$4:$D$710=$B736,G$4:G$710))</f>
        <v>200</v>
      </c>
      <c r="I737" cm="1">
        <f t="array" ref="I737">MIN(IF($D$4:$D$710=$B736,I$4:I$710))</f>
        <v>79</v>
      </c>
    </row>
    <row r="738" spans="2:9" x14ac:dyDescent="0.25">
      <c r="C738" t="s">
        <v>34</v>
      </c>
      <c r="E738" cm="1">
        <f t="array" ref="E738">AVERAGE(IF($D$4:$D$710=$B736,E$4:E$710))</f>
        <v>145.04347826086956</v>
      </c>
      <c r="G738" cm="1">
        <f t="array" ref="G738">AVERAGE(IF($D$4:$D$710=$B736,G$4:G$710))</f>
        <v>242.91304347826087</v>
      </c>
      <c r="I738" cm="1">
        <f t="array" ref="I738">AVERAGE(IF($D$4:$D$710=$B736,I$4:I$710))</f>
        <v>86.347826086956516</v>
      </c>
    </row>
    <row r="739" spans="2:9" x14ac:dyDescent="0.25">
      <c r="C739" t="s">
        <v>35</v>
      </c>
      <c r="E739" cm="1">
        <f t="array" ref="E739">_xlfn.MODE.SNGL(IF($D$4:$D$710=$B736,E$4:E$710))</f>
        <v>130</v>
      </c>
      <c r="G739" cm="1">
        <f t="array" ref="G739">_xlfn.MODE.SNGL(IF($D$4:$D$710=$B736,G$4:G$710))</f>
        <v>200</v>
      </c>
      <c r="I739" cm="1">
        <f t="array" ref="I739">_xlfn.MODE.SNGL(IF($D$4:$D$710=$B736,I$4:I$710))</f>
        <v>80</v>
      </c>
    </row>
    <row r="740" spans="2:9" x14ac:dyDescent="0.25">
      <c r="B740" s="20">
        <v>43647</v>
      </c>
      <c r="C740" t="s">
        <v>32</v>
      </c>
      <c r="E740" cm="1">
        <f t="array" ref="E740">MAX(IF($D$4:$D$710=$B740,E$4:E$710))</f>
        <v>190</v>
      </c>
      <c r="G740" cm="1">
        <f t="array" ref="G740">MAX(IF($D$4:$D$710=$B740,G$4:G$710))</f>
        <v>270</v>
      </c>
      <c r="I740" cm="1">
        <f t="array" ref="I740">MAX(IF($D$4:$D$710=$B740,I$4:I$710))</f>
        <v>91</v>
      </c>
    </row>
    <row r="741" spans="2:9" x14ac:dyDescent="0.25">
      <c r="C741" t="s">
        <v>33</v>
      </c>
      <c r="E741" cm="1">
        <f t="array" ref="E741">MIN(IF($D$4:$D$710=$B740,E$4:E$710))</f>
        <v>140</v>
      </c>
      <c r="G741" cm="1">
        <f t="array" ref="G741">MIN(IF($D$4:$D$710=$B740,G$4:G$710))</f>
        <v>220</v>
      </c>
      <c r="I741" cm="1">
        <f t="array" ref="I741">MIN(IF($D$4:$D$710=$B740,I$4:I$710))</f>
        <v>60</v>
      </c>
    </row>
    <row r="742" spans="2:9" x14ac:dyDescent="0.25">
      <c r="C742" t="s">
        <v>34</v>
      </c>
      <c r="E742" cm="1">
        <f t="array" ref="E742">AVERAGE(IF($D$4:$D$710=$B740,E$4:E$710))</f>
        <v>160.04347826086956</v>
      </c>
      <c r="G742" cm="1">
        <f t="array" ref="G742">AVERAGE(IF($D$4:$D$710=$B740,G$4:G$710))</f>
        <v>252.7391304347826</v>
      </c>
      <c r="I742" cm="1">
        <f t="array" ref="I742">AVERAGE(IF($D$4:$D$710=$B740,I$4:I$710))</f>
        <v>79.652173913043484</v>
      </c>
    </row>
    <row r="743" spans="2:9" x14ac:dyDescent="0.25">
      <c r="C743" t="s">
        <v>35</v>
      </c>
      <c r="E743" cm="1">
        <f t="array" ref="E743">_xlfn.MODE.SNGL(IF($D$4:$D$710=$B740,E$4:E$710))</f>
        <v>140</v>
      </c>
      <c r="G743" cm="1">
        <f t="array" ref="G743">_xlfn.MODE.SNGL(IF($D$4:$D$710=$B740,G$4:G$710))</f>
        <v>260</v>
      </c>
      <c r="I743" cm="1">
        <f t="array" ref="I743">_xlfn.MODE.SNGL(IF($D$4:$D$710=$B740,I$4:I$710))</f>
        <v>83</v>
      </c>
    </row>
    <row r="744" spans="2:9" x14ac:dyDescent="0.25">
      <c r="B744" s="20">
        <v>43678</v>
      </c>
      <c r="C744" t="s">
        <v>32</v>
      </c>
      <c r="E744" cm="1">
        <f t="array" ref="E744">MAX(IF($D$4:$D$710=$B744,E$4:E$710))</f>
        <v>197</v>
      </c>
      <c r="G744" cm="1">
        <f t="array" ref="G744">MAX(IF($D$4:$D$710=$B744,G$4:G$710))</f>
        <v>268</v>
      </c>
      <c r="I744" cm="1">
        <f t="array" ref="I744">MAX(IF($D$4:$D$710=$B744,I$4:I$710))</f>
        <v>83</v>
      </c>
    </row>
    <row r="745" spans="2:9" x14ac:dyDescent="0.25">
      <c r="C745" t="s">
        <v>33</v>
      </c>
      <c r="E745" cm="1">
        <f t="array" ref="E745">MIN(IF($D$4:$D$710=$B744,E$4:E$710))</f>
        <v>140</v>
      </c>
      <c r="G745" cm="1">
        <f t="array" ref="G745">MIN(IF($D$4:$D$710=$B744,G$4:G$710))</f>
        <v>230</v>
      </c>
      <c r="I745" cm="1">
        <f t="array" ref="I745">MIN(IF($D$4:$D$710=$B744,I$4:I$710))</f>
        <v>45</v>
      </c>
    </row>
    <row r="746" spans="2:9" x14ac:dyDescent="0.25">
      <c r="C746" t="s">
        <v>34</v>
      </c>
      <c r="E746" cm="1">
        <f t="array" ref="E746">AVERAGE(IF($D$4:$D$710=$B744,E$4:E$710))</f>
        <v>172.69565217391303</v>
      </c>
      <c r="G746" cm="1">
        <f t="array" ref="G746">AVERAGE(IF($D$4:$D$710=$B744,G$4:G$710))</f>
        <v>246.17391304347825</v>
      </c>
      <c r="I746" cm="1">
        <f t="array" ref="I746">AVERAGE(IF($D$4:$D$710=$B744,I$4:I$710))</f>
        <v>69.521739130434781</v>
      </c>
    </row>
    <row r="747" spans="2:9" x14ac:dyDescent="0.25">
      <c r="C747" t="s">
        <v>35</v>
      </c>
      <c r="E747" cm="1">
        <f t="array" ref="E747">_xlfn.MODE.SNGL(IF($D$4:$D$710=$B744,E$4:E$710))</f>
        <v>140</v>
      </c>
      <c r="G747" cm="1">
        <f t="array" ref="G747">_xlfn.MODE.SNGL(IF($D$4:$D$710=$B744,G$4:G$710))</f>
        <v>236</v>
      </c>
      <c r="I747" cm="1">
        <f t="array" ref="I747">_xlfn.MODE.SNGL(IF($D$4:$D$710=$B744,I$4:I$710))</f>
        <v>68</v>
      </c>
    </row>
    <row r="748" spans="2:9" x14ac:dyDescent="0.25">
      <c r="B748" s="20">
        <v>43709</v>
      </c>
      <c r="C748" t="s">
        <v>32</v>
      </c>
      <c r="E748" cm="1">
        <f t="array" ref="E748">MAX(IF($D$4:$D$710=$B748,E$4:E$710))</f>
        <v>195</v>
      </c>
      <c r="G748" cm="1">
        <f t="array" ref="G748">MAX(IF($D$4:$D$710=$B748,G$4:G$710))</f>
        <v>268</v>
      </c>
      <c r="I748" cm="1">
        <f t="array" ref="I748">MAX(IF($D$4:$D$710=$B748,I$4:I$710))</f>
        <v>71</v>
      </c>
    </row>
    <row r="749" spans="2:9" x14ac:dyDescent="0.25">
      <c r="C749" t="s">
        <v>33</v>
      </c>
      <c r="E749" cm="1">
        <f t="array" ref="E749">MIN(IF($D$4:$D$710=$B748,E$4:E$710))</f>
        <v>130</v>
      </c>
      <c r="G749" cm="1">
        <f t="array" ref="G749">MIN(IF($D$4:$D$710=$B748,G$4:G$710))</f>
        <v>230</v>
      </c>
      <c r="I749" cm="1">
        <f t="array" ref="I749">MIN(IF($D$4:$D$710=$B748,I$4:I$710))</f>
        <v>65</v>
      </c>
    </row>
    <row r="750" spans="2:9" x14ac:dyDescent="0.25">
      <c r="C750" t="s">
        <v>34</v>
      </c>
      <c r="E750" cm="1">
        <f t="array" ref="E750">AVERAGE(IF($D$4:$D$710=$B748,E$4:E$710))</f>
        <v>153.125</v>
      </c>
      <c r="G750" cm="1">
        <f t="array" ref="G750">AVERAGE(IF($D$4:$D$710=$B748,G$4:G$710))</f>
        <v>243.16666666666666</v>
      </c>
      <c r="I750" cm="1">
        <f t="array" ref="I750">AVERAGE(IF($D$4:$D$710=$B748,I$4:I$710))</f>
        <v>68.583333333333329</v>
      </c>
    </row>
    <row r="751" spans="2:9" x14ac:dyDescent="0.25">
      <c r="C751" t="s">
        <v>35</v>
      </c>
      <c r="E751" cm="1">
        <f t="array" ref="E751">_xlfn.MODE.SNGL(IF($D$4:$D$710=$B748,E$4:E$710))</f>
        <v>145</v>
      </c>
      <c r="G751" cm="1">
        <f t="array" ref="G751">_xlfn.MODE.SNGL(IF($D$4:$D$710=$B748,G$4:G$710))</f>
        <v>245</v>
      </c>
      <c r="I751" cm="1">
        <f t="array" ref="I751">_xlfn.MODE.SNGL(IF($D$4:$D$710=$B748,I$4:I$710))</f>
        <v>70</v>
      </c>
    </row>
    <row r="752" spans="2:9" x14ac:dyDescent="0.25">
      <c r="B752" s="20">
        <v>43739</v>
      </c>
      <c r="C752" t="s">
        <v>32</v>
      </c>
      <c r="E752" cm="1">
        <f t="array" ref="E752">MAX(IF($D$4:$D$710=$B752,E$4:E$710))</f>
        <v>192</v>
      </c>
      <c r="G752" cm="1">
        <f t="array" ref="G752">MAX(IF($D$4:$D$710=$B752,G$4:G$710))</f>
        <v>250</v>
      </c>
      <c r="I752" cm="1">
        <f t="array" ref="I752">MAX(IF($D$4:$D$710=$B752,I$4:I$710))</f>
        <v>75</v>
      </c>
    </row>
    <row r="753" spans="2:9" x14ac:dyDescent="0.25">
      <c r="C753" t="s">
        <v>33</v>
      </c>
      <c r="E753" cm="1">
        <f t="array" ref="E753">MIN(IF($D$4:$D$710=$B752,E$4:E$710))</f>
        <v>129</v>
      </c>
      <c r="G753" cm="1">
        <f t="array" ref="G753">MIN(IF($D$4:$D$710=$B752,G$4:G$710))</f>
        <v>230</v>
      </c>
      <c r="I753" cm="1">
        <f t="array" ref="I753">MIN(IF($D$4:$D$710=$B752,I$4:I$710))</f>
        <v>60</v>
      </c>
    </row>
    <row r="754" spans="2:9" x14ac:dyDescent="0.25">
      <c r="C754" t="s">
        <v>34</v>
      </c>
      <c r="E754" cm="1">
        <f t="array" ref="E754">AVERAGE(IF($D$4:$D$710=$B752,E$4:E$710))</f>
        <v>142.72</v>
      </c>
      <c r="G754" cm="1">
        <f t="array" ref="G754">AVERAGE(IF($D$4:$D$710=$B752,G$4:G$710))</f>
        <v>239.48</v>
      </c>
      <c r="I754" cm="1">
        <f t="array" ref="I754">AVERAGE(IF($D$4:$D$710=$B752,I$4:I$710))</f>
        <v>67.36</v>
      </c>
    </row>
    <row r="755" spans="2:9" x14ac:dyDescent="0.25">
      <c r="C755" t="s">
        <v>35</v>
      </c>
      <c r="E755" cm="1">
        <f t="array" ref="E755">_xlfn.MODE.SNGL(IF($D$4:$D$710=$B752,E$4:E$710))</f>
        <v>130</v>
      </c>
      <c r="G755" cm="1">
        <f t="array" ref="G755">_xlfn.MODE.SNGL(IF($D$4:$D$710=$B752,G$4:G$710))</f>
        <v>240</v>
      </c>
      <c r="I755" cm="1">
        <f t="array" ref="I755">_xlfn.MODE.SNGL(IF($D$4:$D$710=$B752,I$4:I$710))</f>
        <v>60</v>
      </c>
    </row>
    <row r="756" spans="2:9" x14ac:dyDescent="0.25">
      <c r="B756" s="20">
        <v>43770</v>
      </c>
      <c r="C756" t="s">
        <v>32</v>
      </c>
      <c r="E756" cm="1">
        <f t="array" ref="E756">MAX(IF($D$4:$D$710=$B756,E$4:E$710))</f>
        <v>200</v>
      </c>
      <c r="G756" cm="1">
        <f t="array" ref="G756">MAX(IF($D$4:$D$710=$B756,G$4:G$710))</f>
        <v>300</v>
      </c>
      <c r="I756" cm="1">
        <f t="array" ref="I756">MAX(IF($D$4:$D$710=$B756,I$4:I$710))</f>
        <v>195</v>
      </c>
    </row>
    <row r="757" spans="2:9" x14ac:dyDescent="0.25">
      <c r="C757" t="s">
        <v>33</v>
      </c>
      <c r="E757" cm="1">
        <f t="array" ref="E757">MIN(IF($D$4:$D$710=$B756,E$4:E$710))</f>
        <v>80</v>
      </c>
      <c r="G757" cm="1">
        <f t="array" ref="G757">MIN(IF($D$4:$D$710=$B756,G$4:G$710))</f>
        <v>230</v>
      </c>
      <c r="I757" cm="1">
        <f t="array" ref="I757">MIN(IF($D$4:$D$710=$B756,I$4:I$710))</f>
        <v>61</v>
      </c>
    </row>
    <row r="758" spans="2:9" x14ac:dyDescent="0.25">
      <c r="C758" t="s">
        <v>34</v>
      </c>
      <c r="E758" cm="1">
        <f t="array" ref="E758">AVERAGE(IF($D$4:$D$710=$B756,E$4:E$710))</f>
        <v>157.36363636363637</v>
      </c>
      <c r="G758" cm="1">
        <f t="array" ref="G758">AVERAGE(IF($D$4:$D$710=$B756,G$4:G$710))</f>
        <v>256.36363636363637</v>
      </c>
      <c r="I758" cm="1">
        <f t="array" ref="I758">AVERAGE(IF($D$4:$D$710=$B756,I$4:I$710))</f>
        <v>104.72727272727273</v>
      </c>
    </row>
    <row r="759" spans="2:9" x14ac:dyDescent="0.25">
      <c r="C759" t="s">
        <v>35</v>
      </c>
      <c r="E759" cm="1">
        <f t="array" ref="E759">_xlfn.MODE.SNGL(IF($D$4:$D$710=$B756,E$4:E$710))</f>
        <v>180</v>
      </c>
      <c r="G759" cm="1">
        <f t="array" ref="G759">_xlfn.MODE.SNGL(IF($D$4:$D$710=$B756,G$4:G$710))</f>
        <v>250</v>
      </c>
      <c r="I759" cm="1">
        <f t="array" ref="I759">_xlfn.MODE.SNGL(IF($D$4:$D$710=$B756,I$4:I$710))</f>
        <v>79</v>
      </c>
    </row>
    <row r="760" spans="2:9" x14ac:dyDescent="0.25">
      <c r="B760" s="20">
        <v>43800</v>
      </c>
      <c r="C760" t="s">
        <v>32</v>
      </c>
      <c r="E760" cm="1">
        <f t="array" ref="E760">MAX(IF($D$4:$D$710=$B760,E$4:E$710))</f>
        <v>90</v>
      </c>
      <c r="G760" cm="1">
        <f t="array" ref="G760">MAX(IF($D$4:$D$710=$B760,G$4:G$710))</f>
        <v>250</v>
      </c>
      <c r="I760" cm="1">
        <f t="array" ref="I760">MAX(IF($D$4:$D$710=$B760,I$4:I$710))</f>
        <v>180</v>
      </c>
    </row>
    <row r="761" spans="2:9" x14ac:dyDescent="0.25">
      <c r="C761" t="s">
        <v>33</v>
      </c>
      <c r="E761" cm="1">
        <f t="array" ref="E761">MIN(IF($D$4:$D$710=$B760,E$4:E$710))</f>
        <v>75</v>
      </c>
      <c r="G761" cm="1">
        <f t="array" ref="G761">MIN(IF($D$4:$D$710=$B760,G$4:G$710))</f>
        <v>240</v>
      </c>
      <c r="I761" cm="1">
        <f t="array" ref="I761">MIN(IF($D$4:$D$710=$B760,I$4:I$710))</f>
        <v>170</v>
      </c>
    </row>
    <row r="762" spans="2:9" x14ac:dyDescent="0.25">
      <c r="C762" t="s">
        <v>34</v>
      </c>
      <c r="E762" cm="1">
        <f t="array" ref="E762">AVERAGE(IF($D$4:$D$710=$B760,E$4:E$710))</f>
        <v>84.529411764705884</v>
      </c>
      <c r="G762" cm="1">
        <f t="array" ref="G762">AVERAGE(IF($D$4:$D$710=$B760,G$4:G$710))</f>
        <v>247.41176470588235</v>
      </c>
      <c r="I762" cm="1">
        <f t="array" ref="I762">AVERAGE(IF($D$4:$D$710=$B760,I$4:I$710))</f>
        <v>171.1764705882353</v>
      </c>
    </row>
    <row r="763" spans="2:9" x14ac:dyDescent="0.25">
      <c r="C763" t="s">
        <v>35</v>
      </c>
      <c r="E763" cm="1">
        <f t="array" ref="E763">_xlfn.MODE.SNGL(IF($D$4:$D$710=$B760,E$4:E$710))</f>
        <v>88</v>
      </c>
      <c r="G763" cm="1">
        <f t="array" ref="G763">_xlfn.MODE.SNGL(IF($D$4:$D$710=$B760,G$4:G$710))</f>
        <v>248</v>
      </c>
      <c r="I763" cm="1">
        <f t="array" ref="I763">_xlfn.MODE.SNGL(IF($D$4:$D$710=$B760,I$4:I$710))</f>
        <v>170</v>
      </c>
    </row>
    <row r="764" spans="2:9" x14ac:dyDescent="0.25">
      <c r="B764" s="20">
        <v>43831</v>
      </c>
      <c r="C764" t="s">
        <v>32</v>
      </c>
      <c r="E764" cm="1">
        <f t="array" ref="E764">MAX(IF($D$4:$D$710=$B764,E$4:E$710))</f>
        <v>170</v>
      </c>
      <c r="G764" cm="1">
        <f t="array" ref="G764">MAX(IF($D$4:$D$710=$B764,G$4:G$710))</f>
        <v>245</v>
      </c>
      <c r="I764" cm="1">
        <f t="array" ref="I764">MAX(IF($D$4:$D$710=$B764,I$4:I$710))</f>
        <v>88</v>
      </c>
    </row>
    <row r="765" spans="2:9" x14ac:dyDescent="0.25">
      <c r="C765" t="s">
        <v>33</v>
      </c>
      <c r="E765" cm="1">
        <f t="array" ref="E765">MIN(IF($D$4:$D$710=$B764,E$4:E$710))</f>
        <v>168</v>
      </c>
      <c r="G765" cm="1">
        <f t="array" ref="G765">MIN(IF($D$4:$D$710=$B764,G$4:G$710))</f>
        <v>242</v>
      </c>
      <c r="I765" cm="1">
        <f t="array" ref="I765">MIN(IF($D$4:$D$710=$B764,I$4:I$710))</f>
        <v>88</v>
      </c>
    </row>
    <row r="766" spans="2:9" x14ac:dyDescent="0.25">
      <c r="C766" t="s">
        <v>34</v>
      </c>
      <c r="E766" cm="1">
        <f t="array" ref="E766">AVERAGE(IF($D$4:$D$710=$B764,E$4:E$710))</f>
        <v>168.8</v>
      </c>
      <c r="G766" cm="1">
        <f t="array" ref="G766">AVERAGE(IF($D$4:$D$710=$B764,G$4:G$710))</f>
        <v>243.8</v>
      </c>
      <c r="I766" cm="1">
        <f t="array" ref="I766">AVERAGE(IF($D$4:$D$710=$B764,I$4:I$710))</f>
        <v>88</v>
      </c>
    </row>
    <row r="767" spans="2:9" x14ac:dyDescent="0.25">
      <c r="C767" t="s">
        <v>35</v>
      </c>
      <c r="E767" cm="1">
        <f t="array" ref="E767">_xlfn.MODE.SNGL(IF($D$4:$D$710=$B764,E$4:E$710))</f>
        <v>168</v>
      </c>
      <c r="G767" cm="1">
        <f t="array" ref="G767">_xlfn.MODE.SNGL(IF($D$4:$D$710=$B764,G$4:G$710))</f>
        <v>245</v>
      </c>
      <c r="I767" cm="1">
        <f t="array" ref="I767">_xlfn.MODE.SNGL(IF($D$4:$D$710=$B764,I$4:I$710))</f>
        <v>88</v>
      </c>
    </row>
    <row r="768" spans="2:9" x14ac:dyDescent="0.25">
      <c r="B768" s="20">
        <v>43862</v>
      </c>
      <c r="C768" t="s">
        <v>32</v>
      </c>
      <c r="E768" cm="1">
        <f t="array" ref="E768">MAX(IF($D$4:$D$710=$B768,E$4:E$710))</f>
        <v>170</v>
      </c>
      <c r="G768" cm="1">
        <f t="array" ref="G768">MAX(IF($D$4:$D$710=$B768,G$4:G$710))</f>
        <v>250</v>
      </c>
      <c r="I768" cm="1">
        <f t="array" ref="I768">MAX(IF($D$4:$D$710=$B768,I$4:I$710))</f>
        <v>100</v>
      </c>
    </row>
    <row r="769" spans="2:9" x14ac:dyDescent="0.25">
      <c r="C769" t="s">
        <v>33</v>
      </c>
      <c r="E769" cm="1">
        <f t="array" ref="E769">MIN(IF($D$4:$D$710=$B768,E$4:E$710))</f>
        <v>137</v>
      </c>
      <c r="G769" cm="1">
        <f t="array" ref="G769">MIN(IF($D$4:$D$710=$B768,G$4:G$710))</f>
        <v>242</v>
      </c>
      <c r="I769" cm="1">
        <f t="array" ref="I769">MIN(IF($D$4:$D$710=$B768,I$4:I$710))</f>
        <v>88</v>
      </c>
    </row>
    <row r="770" spans="2:9" x14ac:dyDescent="0.25">
      <c r="C770" t="s">
        <v>34</v>
      </c>
      <c r="E770" cm="1">
        <f t="array" ref="E770">AVERAGE(IF($D$4:$D$710=$B768,E$4:E$710))</f>
        <v>167.12</v>
      </c>
      <c r="G770" cm="1">
        <f t="array" ref="G770">AVERAGE(IF($D$4:$D$710=$B768,G$4:G$710))</f>
        <v>246.08</v>
      </c>
      <c r="I770" cm="1">
        <f t="array" ref="I770">AVERAGE(IF($D$4:$D$710=$B768,I$4:I$710))</f>
        <v>89.2</v>
      </c>
    </row>
    <row r="771" spans="2:9" x14ac:dyDescent="0.25">
      <c r="C771" t="s">
        <v>35</v>
      </c>
      <c r="E771" cm="1">
        <f t="array" ref="E771">_xlfn.MODE.SNGL(IF($D$4:$D$710=$B768,E$4:E$710))</f>
        <v>170</v>
      </c>
      <c r="G771" cm="1">
        <f t="array" ref="G771">_xlfn.MODE.SNGL(IF($D$4:$D$710=$B768,G$4:G$710))</f>
        <v>248</v>
      </c>
      <c r="I771" cm="1">
        <f t="array" ref="I771">_xlfn.MODE.SNGL(IF($D$4:$D$710=$B768,I$4:I$710))</f>
        <v>88</v>
      </c>
    </row>
    <row r="772" spans="2:9" x14ac:dyDescent="0.25">
      <c r="B772" s="20">
        <v>43891</v>
      </c>
      <c r="C772" t="s">
        <v>32</v>
      </c>
      <c r="E772" cm="1">
        <f t="array" ref="E772">MAX(IF($D$4:$D$710=$B772,E$4:E$710))</f>
        <v>175</v>
      </c>
      <c r="G772" cm="1">
        <f t="array" ref="G772">MAX(IF($D$4:$D$710=$B772,G$4:G$710))</f>
        <v>250</v>
      </c>
      <c r="I772" cm="1">
        <f t="array" ref="I772">MAX(IF($D$4:$D$710=$B772,I$4:I$710))</f>
        <v>90</v>
      </c>
    </row>
    <row r="773" spans="2:9" x14ac:dyDescent="0.25">
      <c r="C773" t="s">
        <v>33</v>
      </c>
      <c r="E773" cm="1">
        <f t="array" ref="E773">MIN(IF($D$4:$D$710=$B772,E$4:E$710))</f>
        <v>170</v>
      </c>
      <c r="G773" cm="1">
        <f t="array" ref="G773">MIN(IF($D$4:$D$710=$B772,G$4:G$710))</f>
        <v>248</v>
      </c>
      <c r="I773" cm="1">
        <f t="array" ref="I773">MIN(IF($D$4:$D$710=$B772,I$4:I$710))</f>
        <v>88</v>
      </c>
    </row>
    <row r="774" spans="2:9" x14ac:dyDescent="0.25">
      <c r="C774" t="s">
        <v>34</v>
      </c>
      <c r="E774" cm="1">
        <f t="array" ref="E774">AVERAGE(IF($D$4:$D$710=$B772,E$4:E$710))</f>
        <v>170.83333333333334</v>
      </c>
      <c r="G774" cm="1">
        <f t="array" ref="G774">AVERAGE(IF($D$4:$D$710=$B772,G$4:G$710))</f>
        <v>249.1764705882353</v>
      </c>
      <c r="I774" cm="1">
        <f t="array" ref="I774">AVERAGE(IF($D$4:$D$710=$B772,I$4:I$710))</f>
        <v>89.17647058823529</v>
      </c>
    </row>
    <row r="775" spans="2:9" x14ac:dyDescent="0.25">
      <c r="C775" t="s">
        <v>35</v>
      </c>
      <c r="E775" cm="1">
        <f t="array" ref="E775">_xlfn.MODE.SNGL(IF($D$4:$D$710=$B772,E$4:E$710))</f>
        <v>170</v>
      </c>
      <c r="G775" cm="1">
        <f t="array" ref="G775">_xlfn.MODE.SNGL(IF($D$4:$D$710=$B772,G$4:G$710))</f>
        <v>250</v>
      </c>
      <c r="I775" cm="1">
        <f t="array" ref="I775">_xlfn.MODE.SNGL(IF($D$4:$D$710=$B772,I$4:I$710))</f>
        <v>90</v>
      </c>
    </row>
    <row r="776" spans="2:9" x14ac:dyDescent="0.25">
      <c r="B776" s="20">
        <v>43922</v>
      </c>
      <c r="C776" t="s">
        <v>32</v>
      </c>
      <c r="E776" cm="1">
        <f t="array" ref="E776">MAX(IF($D$4:$D$710=$B776,E$4:E$710))</f>
        <v>0</v>
      </c>
      <c r="G776" cm="1">
        <f t="array" ref="G776">MAX(IF($D$4:$D$710=$B776,G$4:G$710))</f>
        <v>250</v>
      </c>
      <c r="I776" cm="1">
        <f t="array" ref="I776">MAX(IF($D$4:$D$710=$B776,I$4:I$710))</f>
        <v>100</v>
      </c>
    </row>
    <row r="777" spans="2:9" x14ac:dyDescent="0.25">
      <c r="C777" t="s">
        <v>33</v>
      </c>
      <c r="E777" cm="1">
        <f t="array" ref="E777">MIN(IF($D$4:$D$710=$B776,E$4:E$710))</f>
        <v>0</v>
      </c>
      <c r="G777" cm="1">
        <f t="array" ref="G777">MIN(IF($D$4:$D$710=$B776,G$4:G$710))</f>
        <v>248</v>
      </c>
      <c r="I777" cm="1">
        <f t="array" ref="I777">MIN(IF($D$4:$D$710=$B776,I$4:I$710))</f>
        <v>88</v>
      </c>
    </row>
    <row r="778" spans="2:9" x14ac:dyDescent="0.25">
      <c r="C778" t="s">
        <v>34</v>
      </c>
      <c r="E778" cm="1">
        <f t="array" ref="E778">AVERAGE(IF($D$4:$D$710=$B776,E$4:E$710))</f>
        <v>0</v>
      </c>
      <c r="G778" cm="1">
        <f t="array" ref="G778">AVERAGE(IF($D$4:$D$710=$B776,G$4:G$710))</f>
        <v>248.66666666666666</v>
      </c>
      <c r="I778" cm="1">
        <f t="array" ref="I778">AVERAGE(IF($D$4:$D$710=$B776,I$4:I$710))</f>
        <v>92.666666666666671</v>
      </c>
    </row>
    <row r="779" spans="2:9" x14ac:dyDescent="0.25">
      <c r="C779" t="s">
        <v>35</v>
      </c>
      <c r="E779" cm="1">
        <f t="array" ref="E779">_xlfn.MODE.SNGL(IF($D$4:$D$710=$B776,E$4:E$710))</f>
        <v>0</v>
      </c>
      <c r="G779" cm="1">
        <f t="array" ref="G779">_xlfn.MODE.SNGL(IF($D$4:$D$710=$B776,G$4:G$710))</f>
        <v>248</v>
      </c>
      <c r="I779" t="e" cm="1">
        <f t="array" ref="I779">_xlfn.MODE.SNGL(IF($D$4:$D$710=$B776,I$4:I$710))</f>
        <v>#N/A</v>
      </c>
    </row>
    <row r="780" spans="2:9" x14ac:dyDescent="0.25">
      <c r="B780" s="20">
        <v>43952</v>
      </c>
      <c r="C780" t="s">
        <v>32</v>
      </c>
      <c r="E780" cm="1">
        <f t="array" ref="E780">MAX(IF($D$4:$D$710=$B780,E$4:E$710))</f>
        <v>180</v>
      </c>
      <c r="G780" cm="1">
        <f t="array" ref="G780">MAX(IF($D$4:$D$710=$B780,G$4:G$710))</f>
        <v>250</v>
      </c>
      <c r="I780" cm="1">
        <f t="array" ref="I780">MAX(IF($D$4:$D$710=$B780,I$4:I$710))</f>
        <v>90</v>
      </c>
    </row>
    <row r="781" spans="2:9" x14ac:dyDescent="0.25">
      <c r="C781" t="s">
        <v>33</v>
      </c>
      <c r="E781" cm="1">
        <f t="array" ref="E781">MIN(IF($D$4:$D$710=$B780,E$4:E$710))</f>
        <v>180</v>
      </c>
      <c r="G781" cm="1">
        <f t="array" ref="G781">MIN(IF($D$4:$D$710=$B780,G$4:G$710))</f>
        <v>250</v>
      </c>
      <c r="I781" cm="1">
        <f t="array" ref="I781">MIN(IF($D$4:$D$710=$B780,I$4:I$710))</f>
        <v>88</v>
      </c>
    </row>
    <row r="782" spans="2:9" x14ac:dyDescent="0.25">
      <c r="C782" t="s">
        <v>34</v>
      </c>
      <c r="E782" cm="1">
        <f t="array" ref="E782">AVERAGE(IF($D$4:$D$710=$B780,E$4:E$710))</f>
        <v>180</v>
      </c>
      <c r="G782" cm="1">
        <f t="array" ref="G782">AVERAGE(IF($D$4:$D$710=$B780,G$4:G$710))</f>
        <v>250</v>
      </c>
      <c r="I782" cm="1">
        <f t="array" ref="I782">AVERAGE(IF($D$4:$D$710=$B780,I$4:I$710))</f>
        <v>89.333333333333329</v>
      </c>
    </row>
    <row r="783" spans="2:9" x14ac:dyDescent="0.25">
      <c r="C783" t="s">
        <v>35</v>
      </c>
      <c r="E783" cm="1">
        <f t="array" ref="E783">_xlfn.MODE.SNGL(IF($D$4:$D$710=$B780,E$4:E$710))</f>
        <v>180</v>
      </c>
      <c r="G783" cm="1">
        <f t="array" ref="G783">_xlfn.MODE.SNGL(IF($D$4:$D$710=$B780,G$4:G$710))</f>
        <v>250</v>
      </c>
      <c r="I783" cm="1">
        <f t="array" ref="I783">_xlfn.MODE.SNGL(IF($D$4:$D$710=$B780,I$4:I$710))</f>
        <v>90</v>
      </c>
    </row>
    <row r="784" spans="2:9" x14ac:dyDescent="0.25">
      <c r="B784" s="20">
        <v>43983</v>
      </c>
      <c r="C784" t="s">
        <v>32</v>
      </c>
      <c r="E784" cm="1">
        <f t="array" ref="E784">MAX(IF($D$4:$D$710=$B784,E$4:E$710))</f>
        <v>175</v>
      </c>
      <c r="G784" cm="1">
        <f t="array" ref="G784">MAX(IF($D$4:$D$710=$B784,G$4:G$710))</f>
        <v>250</v>
      </c>
      <c r="I784" cm="1">
        <f t="array" ref="I784">MAX(IF($D$4:$D$710=$B784,I$4:I$710))</f>
        <v>88</v>
      </c>
    </row>
    <row r="785" spans="2:9" x14ac:dyDescent="0.25">
      <c r="C785" t="s">
        <v>33</v>
      </c>
      <c r="E785" cm="1">
        <f t="array" ref="E785">MIN(IF($D$4:$D$710=$B784,E$4:E$710))</f>
        <v>170</v>
      </c>
      <c r="G785" cm="1">
        <f t="array" ref="G785">MIN(IF($D$4:$D$710=$B784,G$4:G$710))</f>
        <v>250</v>
      </c>
      <c r="I785" cm="1">
        <f t="array" ref="I785">MIN(IF($D$4:$D$710=$B784,I$4:I$710))</f>
        <v>88</v>
      </c>
    </row>
    <row r="786" spans="2:9" x14ac:dyDescent="0.25">
      <c r="C786" t="s">
        <v>34</v>
      </c>
      <c r="E786" cm="1">
        <f t="array" ref="E786">AVERAGE(IF($D$4:$D$710=$B784,E$4:E$710))</f>
        <v>172.5</v>
      </c>
      <c r="G786" cm="1">
        <f t="array" ref="G786">AVERAGE(IF($D$4:$D$710=$B784,G$4:G$710))</f>
        <v>250</v>
      </c>
      <c r="I786" cm="1">
        <f t="array" ref="I786">AVERAGE(IF($D$4:$D$710=$B784,I$4:I$710))</f>
        <v>88</v>
      </c>
    </row>
    <row r="787" spans="2:9" x14ac:dyDescent="0.25">
      <c r="C787" t="s">
        <v>35</v>
      </c>
      <c r="E787" cm="1">
        <f t="array" ref="E787">_xlfn.MODE.SNGL(IF($D$4:$D$710=$B784,E$4:E$710))</f>
        <v>175</v>
      </c>
      <c r="G787" cm="1">
        <f t="array" ref="G787">_xlfn.MODE.SNGL(IF($D$4:$D$710=$B784,G$4:G$710))</f>
        <v>250</v>
      </c>
      <c r="I787" cm="1">
        <f t="array" ref="I787">_xlfn.MODE.SNGL(IF($D$4:$D$710=$B784,I$4:I$710))</f>
        <v>88</v>
      </c>
    </row>
    <row r="788" spans="2:9" x14ac:dyDescent="0.25">
      <c r="B788" s="20">
        <v>43647</v>
      </c>
      <c r="C788" t="s">
        <v>32</v>
      </c>
      <c r="E788" cm="1">
        <f t="array" ref="E788">MAX(IF($D$4:$D$710=$B788,E$4:E$710))</f>
        <v>190</v>
      </c>
      <c r="G788" cm="1">
        <f t="array" ref="G788">MAX(IF($D$4:$D$710=$B788,G$4:G$710))</f>
        <v>270</v>
      </c>
      <c r="I788" cm="1">
        <f t="array" ref="I788">MAX(IF($D$4:$D$710=$B788,I$4:I$710))</f>
        <v>91</v>
      </c>
    </row>
    <row r="789" spans="2:9" x14ac:dyDescent="0.25">
      <c r="C789" t="s">
        <v>33</v>
      </c>
      <c r="E789" cm="1">
        <f t="array" ref="E789">MIN(IF($D$4:$D$710=$B788,E$4:E$710))</f>
        <v>140</v>
      </c>
      <c r="G789" cm="1">
        <f t="array" ref="G789">MIN(IF($D$4:$D$710=$B788,G$4:G$710))</f>
        <v>220</v>
      </c>
      <c r="I789" cm="1">
        <f t="array" ref="I789">MIN(IF($D$4:$D$710=$B788,I$4:I$710))</f>
        <v>60</v>
      </c>
    </row>
    <row r="790" spans="2:9" x14ac:dyDescent="0.25">
      <c r="C790" t="s">
        <v>34</v>
      </c>
      <c r="E790" cm="1">
        <f t="array" ref="E790">AVERAGE(IF($D$4:$D$710=$B788,E$4:E$710))</f>
        <v>160.04347826086956</v>
      </c>
      <c r="G790" cm="1">
        <f t="array" ref="G790">AVERAGE(IF($D$4:$D$710=$B788,G$4:G$710))</f>
        <v>252.7391304347826</v>
      </c>
      <c r="I790" cm="1">
        <f t="array" ref="I790">AVERAGE(IF($D$4:$D$710=$B788,I$4:I$710))</f>
        <v>79.652173913043484</v>
      </c>
    </row>
    <row r="791" spans="2:9" x14ac:dyDescent="0.25">
      <c r="C791" t="s">
        <v>35</v>
      </c>
      <c r="E791" cm="1">
        <f t="array" ref="E791">_xlfn.MODE.SNGL(IF($D$4:$D$710=$B788,E$4:E$710))</f>
        <v>140</v>
      </c>
      <c r="G791" cm="1">
        <f t="array" ref="G791">_xlfn.MODE.SNGL(IF($D$4:$D$710=$B788,G$4:G$710))</f>
        <v>260</v>
      </c>
      <c r="I791" cm="1">
        <f t="array" ref="I791">_xlfn.MODE.SNGL(IF($D$4:$D$710=$B788,I$4:I$710))</f>
        <v>83</v>
      </c>
    </row>
    <row r="792" spans="2:9" x14ac:dyDescent="0.25">
      <c r="B792" s="20">
        <v>44075</v>
      </c>
      <c r="C792" t="s">
        <v>32</v>
      </c>
      <c r="E792" cm="1">
        <f t="array" ref="E792">MAX(IF($D$4:$D$710=$B792,E$4:E$710))</f>
        <v>190</v>
      </c>
      <c r="G792" cm="1">
        <f t="array" ref="G792">MAX(IF($D$4:$D$710=$B792,G$4:G$710))</f>
        <v>290</v>
      </c>
      <c r="I792" cm="1">
        <f t="array" ref="I792">MAX(IF($D$4:$D$710=$B792,I$4:I$710))</f>
        <v>90</v>
      </c>
    </row>
    <row r="793" spans="2:9" x14ac:dyDescent="0.25">
      <c r="B793" s="20"/>
      <c r="C793" t="s">
        <v>33</v>
      </c>
      <c r="E793" cm="1">
        <f t="array" ref="E793">MIN(IF($D$4:$D$710=$B792,E$4:E$710))</f>
        <v>0</v>
      </c>
      <c r="G793" cm="1">
        <f t="array" ref="G793">MIN(IF($D$4:$D$710=$B792,G$4:G$710))</f>
        <v>245</v>
      </c>
      <c r="I793" cm="1">
        <f t="array" ref="I793">MIN(IF($D$4:$D$710=$B792,I$4:I$710))</f>
        <v>88</v>
      </c>
    </row>
    <row r="794" spans="2:9" x14ac:dyDescent="0.25">
      <c r="C794" t="s">
        <v>34</v>
      </c>
      <c r="E794" cm="1">
        <f t="array" ref="E794">AVERAGE(IF($D$4:$D$710=$B792,E$4:E$710))</f>
        <v>142.5</v>
      </c>
      <c r="G794" cm="1">
        <f t="array" ref="G794">AVERAGE(IF($D$4:$D$710=$B792,G$4:G$710))</f>
        <v>251.45833333333334</v>
      </c>
      <c r="I794" cm="1">
        <f t="array" ref="I794">AVERAGE(IF($D$4:$D$710=$B792,I$4:I$710))</f>
        <v>89.833333333333329</v>
      </c>
    </row>
    <row r="795" spans="2:9" x14ac:dyDescent="0.25">
      <c r="C795" t="s">
        <v>35</v>
      </c>
      <c r="E795" cm="1">
        <f t="array" ref="E795">_xlfn.MODE.SNGL(IF($D$4:$D$710=$B792,E$4:E$710))</f>
        <v>170</v>
      </c>
      <c r="G795" cm="1">
        <f t="array" ref="G795">_xlfn.MODE.SNGL(IF($D$4:$D$710=$B792,G$4:G$710))</f>
        <v>250</v>
      </c>
      <c r="I795" cm="1">
        <f t="array" ref="I795">_xlfn.MODE.SNGL(IF($D$4:$D$710=$B792,I$4:I$710))</f>
        <v>90</v>
      </c>
    </row>
    <row r="796" spans="2:9" x14ac:dyDescent="0.25">
      <c r="B796" s="20">
        <v>44105</v>
      </c>
      <c r="C796" t="s">
        <v>32</v>
      </c>
      <c r="E796" cm="1">
        <f t="array" ref="E796">MAX(IF($D$4:$D$710=$B796,E$4:E$710))</f>
        <v>170</v>
      </c>
      <c r="G796" cm="1">
        <f t="array" ref="G796">MAX(IF($D$4:$D$710=$B796,G$4:G$710))</f>
        <v>250</v>
      </c>
      <c r="I796" cm="1">
        <f t="array" ref="I796">MAX(IF($D$4:$D$710=$B796,I$4:I$710))</f>
        <v>90</v>
      </c>
    </row>
    <row r="797" spans="2:9" x14ac:dyDescent="0.25">
      <c r="C797" t="s">
        <v>33</v>
      </c>
      <c r="E797" cm="1">
        <f t="array" ref="E797">MIN(IF($D$4:$D$710=$B796,E$4:E$710))</f>
        <v>0</v>
      </c>
      <c r="G797" cm="1">
        <f t="array" ref="G797">MIN(IF($D$4:$D$710=$B796,G$4:G$710))</f>
        <v>250</v>
      </c>
      <c r="I797" cm="1">
        <f t="array" ref="I797">MIN(IF($D$4:$D$710=$B796,I$4:I$710))</f>
        <v>88</v>
      </c>
    </row>
    <row r="798" spans="2:9" x14ac:dyDescent="0.25">
      <c r="C798" t="s">
        <v>34</v>
      </c>
      <c r="E798" cm="1">
        <f t="array" ref="E798">AVERAGE(IF($D$4:$D$710=$B796,E$4:E$710))</f>
        <v>140</v>
      </c>
      <c r="G798" cm="1">
        <f t="array" ref="G798">AVERAGE(IF($D$4:$D$710=$B796,G$4:G$710))</f>
        <v>250</v>
      </c>
      <c r="I798" cm="1">
        <f t="array" ref="I798">AVERAGE(IF($D$4:$D$710=$B796,I$4:I$710))</f>
        <v>88.956521739130437</v>
      </c>
    </row>
    <row r="799" spans="2:9" x14ac:dyDescent="0.25">
      <c r="C799" t="s">
        <v>35</v>
      </c>
      <c r="E799" cm="1">
        <f t="array" ref="E799">_xlfn.MODE.SNGL(IF($D$4:$D$710=$B796,E$4:E$710))</f>
        <v>170</v>
      </c>
      <c r="G799" cm="1">
        <f t="array" ref="G799">_xlfn.MODE.SNGL(IF($D$4:$D$710=$B796,G$4:G$710))</f>
        <v>250</v>
      </c>
      <c r="I799" cm="1">
        <f t="array" ref="I799">_xlfn.MODE.SNGL(IF($D$4:$D$710=$B796,I$4:I$710))</f>
        <v>88</v>
      </c>
    </row>
    <row r="800" spans="2:9" x14ac:dyDescent="0.25">
      <c r="B800" s="20">
        <v>44136</v>
      </c>
      <c r="C800" t="s">
        <v>32</v>
      </c>
      <c r="E800" cm="1">
        <f t="array" ref="E800">MAX(IF($D$4:$D$710=$B800,E$4:E$710))</f>
        <v>170</v>
      </c>
      <c r="G800" cm="1">
        <f t="array" ref="G800">MAX(IF($D$4:$D$710=$B800,G$4:G$710))</f>
        <v>254</v>
      </c>
      <c r="I800" cm="1">
        <f t="array" ref="I800">MAX(IF($D$4:$D$710=$B800,I$4:I$710))</f>
        <v>95</v>
      </c>
    </row>
    <row r="801" spans="2:9" x14ac:dyDescent="0.25">
      <c r="C801" t="s">
        <v>33</v>
      </c>
      <c r="E801" cm="1">
        <f t="array" ref="E801">MIN(IF($D$4:$D$710=$B800,E$4:E$710))</f>
        <v>28</v>
      </c>
      <c r="G801" cm="1">
        <f t="array" ref="G801">MIN(IF($D$4:$D$710=$B800,G$4:G$710))</f>
        <v>246</v>
      </c>
      <c r="I801" cm="1">
        <f t="array" ref="I801">MIN(IF($D$4:$D$710=$B800,I$4:I$710))</f>
        <v>88</v>
      </c>
    </row>
    <row r="802" spans="2:9" x14ac:dyDescent="0.25">
      <c r="C802" t="s">
        <v>34</v>
      </c>
      <c r="E802" cm="1">
        <f t="array" ref="E802">AVERAGE(IF($D$4:$D$710=$B800,E$4:E$710))</f>
        <v>127.5</v>
      </c>
      <c r="G802" cm="1">
        <f t="array" ref="G802">AVERAGE(IF($D$4:$D$710=$B800,G$4:G$710))</f>
        <v>249.54545454545453</v>
      </c>
      <c r="I802" cm="1">
        <f t="array" ref="I802">AVERAGE(IF($D$4:$D$710=$B800,I$4:I$710))</f>
        <v>89.590909090909093</v>
      </c>
    </row>
    <row r="803" spans="2:9" x14ac:dyDescent="0.25">
      <c r="C803" t="s">
        <v>35</v>
      </c>
      <c r="E803" cm="1">
        <f t="array" ref="E803">_xlfn.MODE.SNGL(IF($D$4:$D$710=$B800,E$4:E$710))</f>
        <v>170</v>
      </c>
      <c r="G803" cm="1">
        <f t="array" ref="G803">_xlfn.MODE.SNGL(IF($D$4:$D$710=$B800,G$4:G$710))</f>
        <v>250</v>
      </c>
      <c r="I803" cm="1">
        <f t="array" ref="I803">_xlfn.MODE.SNGL(IF($D$4:$D$710=$B800,I$4:I$710))</f>
        <v>90</v>
      </c>
    </row>
    <row r="804" spans="2:9" x14ac:dyDescent="0.25">
      <c r="B804" s="20">
        <v>44166</v>
      </c>
      <c r="C804" t="s">
        <v>32</v>
      </c>
      <c r="E804" cm="1">
        <f t="array" ref="E804">MAX(IF($D$4:$D$710=$B804,E$4:E$710))</f>
        <v>170</v>
      </c>
      <c r="G804" cm="1">
        <f t="array" ref="G804">MAX(IF($D$4:$D$710=$B804,G$4:G$710))</f>
        <v>250</v>
      </c>
      <c r="I804" cm="1">
        <f t="array" ref="I804">MAX(IF($D$4:$D$710=$B804,I$4:I$710))</f>
        <v>90</v>
      </c>
    </row>
    <row r="805" spans="2:9" x14ac:dyDescent="0.25">
      <c r="C805" t="s">
        <v>33</v>
      </c>
      <c r="E805" cm="1">
        <f t="array" ref="E805">MIN(IF($D$4:$D$710=$B804,E$4:E$710))</f>
        <v>170</v>
      </c>
      <c r="G805" cm="1">
        <f t="array" ref="G805">MIN(IF($D$4:$D$710=$B804,G$4:G$710))</f>
        <v>246</v>
      </c>
      <c r="I805" cm="1">
        <f t="array" ref="I805">MIN(IF($D$4:$D$710=$B804,I$4:I$710))</f>
        <v>86</v>
      </c>
    </row>
    <row r="806" spans="2:9" x14ac:dyDescent="0.25">
      <c r="C806" t="s">
        <v>34</v>
      </c>
      <c r="E806" cm="1">
        <f t="array" ref="E806">AVERAGE(IF($D$4:$D$710=$B804,E$4:E$710))</f>
        <v>170</v>
      </c>
      <c r="G806" cm="1">
        <f t="array" ref="G806">AVERAGE(IF($D$4:$D$710=$B804,G$4:G$710))</f>
        <v>248.6</v>
      </c>
      <c r="I806" cm="1">
        <f t="array" ref="I806">AVERAGE(IF($D$4:$D$710=$B804,I$4:I$710))</f>
        <v>87.7</v>
      </c>
    </row>
    <row r="807" spans="2:9" x14ac:dyDescent="0.25">
      <c r="C807" t="s">
        <v>35</v>
      </c>
      <c r="E807" cm="1">
        <f t="array" ref="E807">_xlfn.MODE.SNGL(IF($D$4:$D$710=$B804,E$4:E$710))</f>
        <v>170</v>
      </c>
      <c r="G807" cm="1">
        <f t="array" ref="G807">_xlfn.MODE.SNGL(IF($D$4:$D$710=$B804,G$4:G$710))</f>
        <v>250</v>
      </c>
      <c r="I807" cm="1">
        <f t="array" ref="I807">_xlfn.MODE.SNGL(IF($D$4:$D$710=$B804,I$4:I$710))</f>
        <v>88</v>
      </c>
    </row>
    <row r="808" spans="2:9" x14ac:dyDescent="0.25">
      <c r="B808" s="20">
        <v>44197</v>
      </c>
      <c r="C808" t="s">
        <v>32</v>
      </c>
      <c r="E808" cm="1">
        <f t="array" ref="E808">MAX(IF($D$4:$D$710=$B808,E$4:E$710))</f>
        <v>165</v>
      </c>
      <c r="G808" cm="1">
        <f t="array" ref="G808">MAX(IF($D$4:$D$710=$B808,G$4:G$710))</f>
        <v>245</v>
      </c>
      <c r="I808" cm="1">
        <f t="array" ref="I808">MAX(IF($D$4:$D$710=$B808,I$4:I$710))</f>
        <v>88</v>
      </c>
    </row>
    <row r="809" spans="2:9" x14ac:dyDescent="0.25">
      <c r="C809" t="s">
        <v>33</v>
      </c>
      <c r="E809" cm="1">
        <f t="array" ref="E809">MIN(IF($D$4:$D$710=$B808,E$4:E$710))</f>
        <v>150</v>
      </c>
      <c r="G809" cm="1">
        <f t="array" ref="G809">MIN(IF($D$4:$D$710=$B808,G$4:G$710))</f>
        <v>245</v>
      </c>
      <c r="I809" cm="1">
        <f t="array" ref="I809">MIN(IF($D$4:$D$710=$B808,I$4:I$710))</f>
        <v>86</v>
      </c>
    </row>
    <row r="810" spans="2:9" x14ac:dyDescent="0.25">
      <c r="C810" t="s">
        <v>34</v>
      </c>
      <c r="E810" cm="1">
        <f t="array" ref="E810">AVERAGE(IF($D$4:$D$710=$B808,E$4:E$710))</f>
        <v>157.08333333333334</v>
      </c>
      <c r="G810" cm="1">
        <f t="array" ref="G810">AVERAGE(IF($D$4:$D$710=$B808,G$4:G$710))</f>
        <v>245</v>
      </c>
      <c r="I810" cm="1">
        <f t="array" ref="I810">AVERAGE(IF($D$4:$D$710=$B808,I$4:I$710))</f>
        <v>87.166666666666671</v>
      </c>
    </row>
    <row r="811" spans="2:9" x14ac:dyDescent="0.25">
      <c r="C811" t="s">
        <v>35</v>
      </c>
      <c r="E811" cm="1">
        <f t="array" ref="E811">_xlfn.MODE.SNGL(IF($D$4:$D$710=$B808,E$4:E$710))</f>
        <v>160</v>
      </c>
      <c r="G811" cm="1">
        <f t="array" ref="G811">_xlfn.MODE.SNGL(IF($D$4:$D$710=$B808,G$4:G$710))</f>
        <v>245</v>
      </c>
      <c r="I811" cm="1">
        <f t="array" ref="I811">_xlfn.MODE.SNGL(IF($D$4:$D$710=$B808,I$4:I$710))</f>
        <v>88</v>
      </c>
    </row>
    <row r="812" spans="2:9" x14ac:dyDescent="0.25">
      <c r="B812" s="20">
        <v>44228</v>
      </c>
      <c r="C812" t="s">
        <v>32</v>
      </c>
      <c r="E812" cm="1">
        <f t="array" ref="E812">MAX(IF($D$4:$D$710=$B812,E$4:E$710))</f>
        <v>180</v>
      </c>
      <c r="G812" cm="1">
        <f t="array" ref="G812">MAX(IF($D$4:$D$710=$B812,G$4:G$710))</f>
        <v>250</v>
      </c>
      <c r="I812" cm="1">
        <f t="array" ref="I812">MAX(IF($D$4:$D$710=$B812,I$4:I$710))</f>
        <v>90</v>
      </c>
    </row>
    <row r="813" spans="2:9" x14ac:dyDescent="0.25">
      <c r="C813" t="s">
        <v>33</v>
      </c>
      <c r="E813" cm="1">
        <f t="array" ref="E813">MIN(IF($D$4:$D$710=$B812,E$4:E$710))</f>
        <v>160</v>
      </c>
      <c r="G813" cm="1">
        <f t="array" ref="G813">MIN(IF($D$4:$D$710=$B812,G$4:G$710))</f>
        <v>250</v>
      </c>
      <c r="I813" cm="1">
        <f t="array" ref="I813">MIN(IF($D$4:$D$710=$B812,I$4:I$710))</f>
        <v>86</v>
      </c>
    </row>
    <row r="814" spans="2:9" x14ac:dyDescent="0.25">
      <c r="C814" t="s">
        <v>34</v>
      </c>
      <c r="E814" cm="1">
        <f t="array" ref="E814">AVERAGE(IF($D$4:$D$710=$B812,E$4:E$710))</f>
        <v>165.58823529411765</v>
      </c>
      <c r="G814" cm="1">
        <f t="array" ref="G814">AVERAGE(IF($D$4:$D$710=$B812,G$4:G$710))</f>
        <v>250</v>
      </c>
      <c r="I814" cm="1">
        <f t="array" ref="I814">AVERAGE(IF($D$4:$D$710=$B812,I$4:I$710))</f>
        <v>86.941176470588232</v>
      </c>
    </row>
    <row r="815" spans="2:9" x14ac:dyDescent="0.25">
      <c r="C815" t="s">
        <v>35</v>
      </c>
      <c r="E815" cm="1">
        <f t="array" ref="E815">_xlfn.MODE.SNGL(IF($D$4:$D$710=$B812,E$4:E$710))</f>
        <v>165</v>
      </c>
      <c r="G815" cm="1">
        <f t="array" ref="G815">_xlfn.MODE.SNGL(IF($D$4:$D$710=$B812,G$4:G$710))</f>
        <v>250</v>
      </c>
      <c r="I815" cm="1">
        <f t="array" ref="I815">_xlfn.MODE.SNGL(IF($D$4:$D$710=$B812,I$4:I$710))</f>
        <v>86</v>
      </c>
    </row>
    <row r="816" spans="2:9" x14ac:dyDescent="0.25">
      <c r="B816" s="20">
        <v>44256</v>
      </c>
      <c r="C816" t="s">
        <v>32</v>
      </c>
      <c r="E816" cm="1">
        <f t="array" ref="E816">MAX(IF($D$4:$D$710=$B816,E$4:E$710))</f>
        <v>170</v>
      </c>
      <c r="G816" cm="1">
        <f t="array" ref="G816">MAX(IF($D$4:$D$710=$B816,G$4:G$710))</f>
        <v>250</v>
      </c>
      <c r="I816" cm="1">
        <f t="array" ref="I816">MAX(IF($D$4:$D$710=$B816,I$4:I$710))</f>
        <v>90</v>
      </c>
    </row>
    <row r="817" spans="2:9" x14ac:dyDescent="0.25">
      <c r="C817" t="s">
        <v>33</v>
      </c>
      <c r="E817" cm="1">
        <f t="array" ref="E817">MIN(IF($D$4:$D$710=$B816,E$4:E$710))</f>
        <v>0</v>
      </c>
      <c r="G817" cm="1">
        <f t="array" ref="G817">MIN(IF($D$4:$D$710=$B816,G$4:G$710))</f>
        <v>245</v>
      </c>
      <c r="I817" cm="1">
        <f t="array" ref="I817">MIN(IF($D$4:$D$710=$B816,I$4:I$710))</f>
        <v>88</v>
      </c>
    </row>
    <row r="818" spans="2:9" x14ac:dyDescent="0.25">
      <c r="C818" t="s">
        <v>34</v>
      </c>
      <c r="E818" cm="1">
        <f t="array" ref="E818">AVERAGE(IF($D$4:$D$710=$B816,E$4:E$710))</f>
        <v>152.71428571428572</v>
      </c>
      <c r="G818" cm="1">
        <f t="array" ref="G818">AVERAGE(IF($D$4:$D$710=$B816,G$4:G$710))</f>
        <v>249.57142857142858</v>
      </c>
      <c r="I818" cm="1">
        <f t="array" ref="I818">AVERAGE(IF($D$4:$D$710=$B816,I$4:I$710))</f>
        <v>88.357142857142861</v>
      </c>
    </row>
    <row r="819" spans="2:9" x14ac:dyDescent="0.25">
      <c r="C819" t="s">
        <v>35</v>
      </c>
      <c r="E819" cm="1">
        <f t="array" ref="E819">_xlfn.MODE.SNGL(IF($D$4:$D$710=$B816,E$4:E$710))</f>
        <v>165</v>
      </c>
      <c r="G819" cm="1">
        <f t="array" ref="G819">_xlfn.MODE.SNGL(IF($D$4:$D$710=$B816,G$4:G$710))</f>
        <v>250</v>
      </c>
      <c r="I819" cm="1">
        <f t="array" ref="I819">_xlfn.MODE.SNGL(IF($D$4:$D$710=$B816,I$4:I$710))</f>
        <v>88</v>
      </c>
    </row>
    <row r="820" spans="2:9" x14ac:dyDescent="0.25">
      <c r="B820" s="20">
        <v>44256</v>
      </c>
      <c r="C820" t="s">
        <v>32</v>
      </c>
      <c r="E820" cm="1">
        <f t="array" ref="E820">MAX(IF($D$4:$D$710=$B820,E$4:E$710))</f>
        <v>170</v>
      </c>
      <c r="G820" cm="1">
        <f t="array" ref="G820">MAX(IF($D$4:$D$710=$B820,G$4:G$710))</f>
        <v>250</v>
      </c>
      <c r="I820" cm="1">
        <f t="array" ref="I820">MAX(IF($D$4:$D$710=$B820,I$4:I$710))</f>
        <v>90</v>
      </c>
    </row>
    <row r="821" spans="2:9" x14ac:dyDescent="0.25">
      <c r="C821" t="s">
        <v>33</v>
      </c>
      <c r="E821" cm="1">
        <f t="array" ref="E821">MIN(IF($D$4:$D$710=$B820,E$4:E$710))</f>
        <v>0</v>
      </c>
      <c r="G821" cm="1">
        <f t="array" ref="G821">MIN(IF($D$4:$D$710=$B820,G$4:G$710))</f>
        <v>245</v>
      </c>
      <c r="I821" cm="1">
        <f t="array" ref="I821">MIN(IF($D$4:$D$710=$B820,I$4:I$710))</f>
        <v>88</v>
      </c>
    </row>
    <row r="822" spans="2:9" x14ac:dyDescent="0.25">
      <c r="C822" t="s">
        <v>34</v>
      </c>
      <c r="E822" cm="1">
        <f t="array" ref="E822">AVERAGE(IF($D$4:$D$710=$B820,E$4:E$710))</f>
        <v>152.71428571428572</v>
      </c>
      <c r="G822" cm="1">
        <f t="array" ref="G822">AVERAGE(IF($D$4:$D$710=$B820,G$4:G$710))</f>
        <v>249.57142857142858</v>
      </c>
      <c r="I822" cm="1">
        <f t="array" ref="I822">AVERAGE(IF($D$4:$D$710=$B820,I$4:I$710))</f>
        <v>88.357142857142861</v>
      </c>
    </row>
    <row r="823" spans="2:9" x14ac:dyDescent="0.25">
      <c r="C823" t="s">
        <v>35</v>
      </c>
      <c r="E823" cm="1">
        <f t="array" ref="E823">_xlfn.MODE.SNGL(IF($D$4:$D$710=$B820,E$4:E$710))</f>
        <v>165</v>
      </c>
      <c r="G823" cm="1">
        <f t="array" ref="G823">_xlfn.MODE.SNGL(IF($D$4:$D$710=$B820,G$4:G$710))</f>
        <v>250</v>
      </c>
      <c r="I823" cm="1">
        <f t="array" ref="I823">_xlfn.MODE.SNGL(IF($D$4:$D$710=$B820,I$4:I$710))</f>
        <v>88</v>
      </c>
    </row>
    <row r="824" spans="2:9" x14ac:dyDescent="0.25">
      <c r="B824" s="20">
        <v>44287</v>
      </c>
      <c r="C824" t="s">
        <v>32</v>
      </c>
      <c r="E824" cm="1">
        <f t="array" ref="E824">MAX(IF($D$4:$D$710=$B824,E$4:E$710))</f>
        <v>0</v>
      </c>
      <c r="G824" cm="1">
        <f t="array" ref="G824">MAX(IF($D$4:$D$710=$B824,G$4:G$710))</f>
        <v>0</v>
      </c>
      <c r="I824" cm="1">
        <f t="array" ref="I824">MAX(IF($D$4:$D$710=$B824,I$4:I$710))</f>
        <v>0</v>
      </c>
    </row>
    <row r="825" spans="2:9" x14ac:dyDescent="0.25">
      <c r="C825" t="s">
        <v>33</v>
      </c>
      <c r="E825" cm="1">
        <f t="array" ref="E825">MIN(IF($D$4:$D$710=$B824,E$4:E$710))</f>
        <v>0</v>
      </c>
      <c r="G825" cm="1">
        <f t="array" ref="G825">MIN(IF($D$4:$D$710=$B824,G$4:G$710))</f>
        <v>0</v>
      </c>
      <c r="I825" cm="1">
        <f t="array" ref="I825">MIN(IF($D$4:$D$710=$B824,I$4:I$710))</f>
        <v>0</v>
      </c>
    </row>
    <row r="826" spans="2:9" x14ac:dyDescent="0.25">
      <c r="C826" t="s">
        <v>34</v>
      </c>
      <c r="E826" t="e" cm="1">
        <f t="array" ref="E826">AVERAGE(IF($D$4:$D$710=$B824,E$4:E$710))</f>
        <v>#DIV/0!</v>
      </c>
      <c r="G826" t="e" cm="1">
        <f t="array" ref="G826">AVERAGE(IF($D$4:$D$710=$B824,G$4:G$710))</f>
        <v>#DIV/0!</v>
      </c>
      <c r="I826" t="e" cm="1">
        <f t="array" ref="I826">AVERAGE(IF($D$4:$D$710=$B824,I$4:I$710))</f>
        <v>#DIV/0!</v>
      </c>
    </row>
    <row r="827" spans="2:9" x14ac:dyDescent="0.25">
      <c r="C827" t="s">
        <v>35</v>
      </c>
      <c r="E827" t="e" cm="1">
        <f t="array" ref="E827">_xlfn.MODE.SNGL(IF($D$4:$D$710=$B824,E$4:E$710))</f>
        <v>#N/A</v>
      </c>
      <c r="G827" t="e" cm="1">
        <f t="array" ref="G827">_xlfn.MODE.SNGL(IF($D$4:$D$710=$B824,G$4:G$710))</f>
        <v>#N/A</v>
      </c>
      <c r="I827" t="e" cm="1">
        <f t="array" ref="I827">_xlfn.MODE.SNGL(IF($D$4:$D$710=$B824,I$4:I$710))</f>
        <v>#N/A</v>
      </c>
    </row>
    <row r="828" spans="2:9" x14ac:dyDescent="0.25">
      <c r="B828" s="20">
        <v>44317</v>
      </c>
      <c r="C828" t="s">
        <v>32</v>
      </c>
      <c r="E828" cm="1">
        <f t="array" ref="E828">MAX(IF($D$4:$D$710=$B828,E$4:E$710))</f>
        <v>190</v>
      </c>
      <c r="G828" cm="1">
        <f t="array" ref="G828">MAX(IF($D$4:$D$710=$B828,G$4:G$710))</f>
        <v>250</v>
      </c>
      <c r="I828" cm="1">
        <f t="array" ref="I828">MAX(IF($D$4:$D$710=$B828,I$4:I$710))</f>
        <v>86</v>
      </c>
    </row>
    <row r="829" spans="2:9" x14ac:dyDescent="0.25">
      <c r="C829" t="s">
        <v>33</v>
      </c>
      <c r="E829" cm="1">
        <f t="array" ref="E829">MIN(IF($D$4:$D$710=$B828,E$4:E$710))</f>
        <v>185</v>
      </c>
      <c r="G829" cm="1">
        <f t="array" ref="G829">MIN(IF($D$4:$D$710=$B828,G$4:G$710))</f>
        <v>250</v>
      </c>
      <c r="I829" cm="1">
        <f t="array" ref="I829">MIN(IF($D$4:$D$710=$B828,I$4:I$710))</f>
        <v>84</v>
      </c>
    </row>
    <row r="830" spans="2:9" x14ac:dyDescent="0.25">
      <c r="C830" t="s">
        <v>34</v>
      </c>
      <c r="E830" cm="1">
        <f t="array" ref="E830">AVERAGE(IF($D$4:$D$710=$B828,E$4:E$710))</f>
        <v>187.5</v>
      </c>
      <c r="G830" cm="1">
        <f t="array" ref="G830">AVERAGE(IF($D$4:$D$710=$B828,G$4:G$710))</f>
        <v>250</v>
      </c>
      <c r="I830" cm="1">
        <f t="array" ref="I830">AVERAGE(IF($D$4:$D$710=$B828,I$4:I$710))</f>
        <v>85</v>
      </c>
    </row>
    <row r="831" spans="2:9" x14ac:dyDescent="0.25">
      <c r="C831" t="s">
        <v>35</v>
      </c>
      <c r="E831" t="e" cm="1">
        <f t="array" ref="E831">_xlfn.MODE.SNGL(IF($D$4:$D$710=$B828,E$4:E$710))</f>
        <v>#N/A</v>
      </c>
      <c r="G831" cm="1">
        <f t="array" ref="G831">_xlfn.MODE.SNGL(IF($D$4:$D$710=$B828,G$4:G$710))</f>
        <v>250</v>
      </c>
      <c r="I831" t="e" cm="1">
        <f t="array" ref="I831">_xlfn.MODE.SNGL(IF($D$4:$D$710=$B828,I$4:I$710))</f>
        <v>#N/A</v>
      </c>
    </row>
    <row r="832" spans="2:9" x14ac:dyDescent="0.25">
      <c r="B832" s="20">
        <v>44348</v>
      </c>
      <c r="C832" t="s">
        <v>32</v>
      </c>
      <c r="E832" cm="1">
        <f t="array" ref="E832">MAX(IF($D$4:$D$710=$B832,E$4:E$710))</f>
        <v>195</v>
      </c>
      <c r="G832" cm="1">
        <f t="array" ref="G832">MAX(IF($D$4:$D$710=$B832,G$4:G$710))</f>
        <v>255</v>
      </c>
      <c r="I832" cm="1">
        <f t="array" ref="I832">MAX(IF($D$4:$D$710=$B832,I$4:I$710))</f>
        <v>100</v>
      </c>
    </row>
    <row r="833" spans="2:9" x14ac:dyDescent="0.25">
      <c r="C833" t="s">
        <v>33</v>
      </c>
      <c r="E833" cm="1">
        <f t="array" ref="E833">MIN(IF($D$4:$D$710=$B832,E$4:E$710))</f>
        <v>180</v>
      </c>
      <c r="G833" cm="1">
        <f t="array" ref="G833">MIN(IF($D$4:$D$710=$B832,G$4:G$710))</f>
        <v>240</v>
      </c>
      <c r="I833" cm="1">
        <f t="array" ref="I833">MIN(IF($D$4:$D$710=$B832,I$4:I$710))</f>
        <v>88</v>
      </c>
    </row>
    <row r="834" spans="2:9" x14ac:dyDescent="0.25">
      <c r="C834" t="s">
        <v>34</v>
      </c>
      <c r="E834" cm="1">
        <f t="array" ref="E834">AVERAGE(IF($D$4:$D$710=$B832,E$4:E$710))</f>
        <v>191.875</v>
      </c>
      <c r="G834" cm="1">
        <f t="array" ref="G834">AVERAGE(IF($D$4:$D$710=$B832,G$4:G$710))</f>
        <v>249.125</v>
      </c>
      <c r="I834" cm="1">
        <f t="array" ref="I834">AVERAGE(IF($D$4:$D$710=$B832,I$4:I$710))</f>
        <v>90.166666666666671</v>
      </c>
    </row>
    <row r="835" spans="2:9" x14ac:dyDescent="0.25">
      <c r="C835" t="s">
        <v>35</v>
      </c>
      <c r="E835" cm="1">
        <f t="array" ref="E835">_xlfn.MODE.SNGL(IF($D$4:$D$710=$B832,E$4:E$710))</f>
        <v>195</v>
      </c>
      <c r="G835" cm="1">
        <f t="array" ref="G835">_xlfn.MODE.SNGL(IF($D$4:$D$710=$B832,G$4:G$710))</f>
        <v>250</v>
      </c>
      <c r="I835" cm="1">
        <f t="array" ref="I835">_xlfn.MODE.SNGL(IF($D$4:$D$710=$B832,I$4:I$710))</f>
        <v>90</v>
      </c>
    </row>
    <row r="836" spans="2:9" x14ac:dyDescent="0.25">
      <c r="B836" s="20">
        <v>44378</v>
      </c>
      <c r="C836" t="s">
        <v>32</v>
      </c>
      <c r="E836" cm="1">
        <f t="array" ref="E836">MAX(IF($D$4:$D$710=$B836,E$4:E$710))</f>
        <v>195</v>
      </c>
      <c r="G836" cm="1">
        <f t="array" ref="G836">MAX(IF($D$4:$D$710=$B836,G$4:G$710))</f>
        <v>256</v>
      </c>
      <c r="I836" cm="1">
        <f t="array" ref="I836">MAX(IF($D$4:$D$710=$B836,I$4:I$710))</f>
        <v>92</v>
      </c>
    </row>
    <row r="837" spans="2:9" x14ac:dyDescent="0.25">
      <c r="C837" t="s">
        <v>33</v>
      </c>
      <c r="E837" cm="1">
        <f t="array" ref="E837">MIN(IF($D$4:$D$710=$B836,E$4:E$710))</f>
        <v>190</v>
      </c>
      <c r="G837" cm="1">
        <f t="array" ref="G837">MIN(IF($D$4:$D$710=$B836,G$4:G$710))</f>
        <v>238</v>
      </c>
      <c r="I837" cm="1">
        <f t="array" ref="I837">MIN(IF($D$4:$D$710=$B836,I$4:I$710))</f>
        <v>78</v>
      </c>
    </row>
    <row r="838" spans="2:9" x14ac:dyDescent="0.25">
      <c r="C838" t="s">
        <v>34</v>
      </c>
      <c r="E838" cm="1">
        <f t="array" ref="E838">AVERAGE(IF($D$4:$D$710=$B836,E$4:E$710))</f>
        <v>192.6</v>
      </c>
      <c r="G838" cm="1">
        <f t="array" ref="G838">AVERAGE(IF($D$4:$D$710=$B836,G$4:G$710))</f>
        <v>248.88</v>
      </c>
      <c r="I838" cm="1">
        <f t="array" ref="I838">AVERAGE(IF($D$4:$D$710=$B836,I$4:I$710))</f>
        <v>88.72</v>
      </c>
    </row>
    <row r="839" spans="2:9" x14ac:dyDescent="0.25">
      <c r="C839" t="s">
        <v>35</v>
      </c>
      <c r="E839" cm="1">
        <f t="array" ref="E839">_xlfn.MODE.SNGL(IF($D$4:$D$710=$B836,E$4:E$710))</f>
        <v>195</v>
      </c>
      <c r="G839" cm="1">
        <f t="array" ref="G839">_xlfn.MODE.SNGL(IF($D$4:$D$710=$B836,G$4:G$710))</f>
        <v>250</v>
      </c>
      <c r="I839" cm="1">
        <f t="array" ref="I839">_xlfn.MODE.SNGL(IF($D$4:$D$710=$B836,I$4:I$710))</f>
        <v>90</v>
      </c>
    </row>
    <row r="840" spans="2:9" x14ac:dyDescent="0.25">
      <c r="B840" s="20">
        <v>44409</v>
      </c>
      <c r="C840" t="s">
        <v>32</v>
      </c>
      <c r="E840" cm="1">
        <f t="array" ref="E840">MAX(IF($D$4:$D$710=$B840,E$4:E$710))</f>
        <v>197</v>
      </c>
      <c r="G840" cm="1">
        <f t="array" ref="G840">MAX(IF($D$4:$D$710=$B840,G$4:G$710))</f>
        <v>285</v>
      </c>
      <c r="I840" cm="1">
        <f t="array" ref="I840">MAX(IF($D$4:$D$710=$B840,I$4:I$710))</f>
        <v>97</v>
      </c>
    </row>
    <row r="841" spans="2:9" x14ac:dyDescent="0.25">
      <c r="C841" t="s">
        <v>33</v>
      </c>
      <c r="E841" cm="1">
        <f t="array" ref="E841">MIN(IF($D$4:$D$710=$B840,E$4:E$710))</f>
        <v>190</v>
      </c>
      <c r="G841" cm="1">
        <f t="array" ref="G841">MIN(IF($D$4:$D$710=$B840,G$4:G$710))</f>
        <v>250</v>
      </c>
      <c r="I841" cm="1">
        <f t="array" ref="I841">MIN(IF($D$4:$D$710=$B840,I$4:I$710))</f>
        <v>90</v>
      </c>
    </row>
    <row r="842" spans="2:9" x14ac:dyDescent="0.25">
      <c r="C842" t="s">
        <v>34</v>
      </c>
      <c r="E842" cm="1">
        <f t="array" ref="E842">AVERAGE(IF($D$4:$D$710=$B840,E$4:E$710))</f>
        <v>192.09090909090909</v>
      </c>
      <c r="G842" cm="1">
        <f t="array" ref="G842">AVERAGE(IF($D$4:$D$710=$B840,G$4:G$710))</f>
        <v>253.31818181818181</v>
      </c>
      <c r="I842" cm="1">
        <f t="array" ref="I842">AVERAGE(IF($D$4:$D$710=$B840,I$4:I$710))</f>
        <v>91.36363636363636</v>
      </c>
    </row>
    <row r="843" spans="2:9" x14ac:dyDescent="0.25">
      <c r="C843" t="s">
        <v>35</v>
      </c>
      <c r="E843" cm="1">
        <f t="array" ref="E843">_xlfn.MODE.SNGL(IF($D$4:$D$710=$B840,E$4:E$710))</f>
        <v>190</v>
      </c>
      <c r="G843" cm="1">
        <f t="array" ref="G843">_xlfn.MODE.SNGL(IF($D$4:$D$710=$B840,G$4:G$710))</f>
        <v>250</v>
      </c>
      <c r="I843" cm="1">
        <f t="array" ref="I843">_xlfn.MODE.SNGL(IF($D$4:$D$710=$B840,I$4:I$710))</f>
        <v>90</v>
      </c>
    </row>
    <row r="844" spans="2:9" x14ac:dyDescent="0.25">
      <c r="B844" s="20">
        <v>44440</v>
      </c>
      <c r="C844" t="s">
        <v>32</v>
      </c>
      <c r="E844" cm="1">
        <f t="array" ref="E844">MAX(IF($D$4:$D$710=$B844,E$4:E$710))</f>
        <v>198</v>
      </c>
      <c r="G844" cm="1">
        <f t="array" ref="G844">MAX(IF($D$4:$D$710=$B844,G$4:G$710))</f>
        <v>255</v>
      </c>
      <c r="I844" cm="1">
        <f t="array" ref="I844">MAX(IF($D$4:$D$710=$B844,I$4:I$710))</f>
        <v>150</v>
      </c>
    </row>
    <row r="845" spans="2:9" x14ac:dyDescent="0.25">
      <c r="C845" t="s">
        <v>33</v>
      </c>
      <c r="E845" cm="1">
        <f t="array" ref="E845">MIN(IF($D$4:$D$710=$B844,E$4:E$710))</f>
        <v>10</v>
      </c>
      <c r="G845" cm="1">
        <f t="array" ref="G845">MIN(IF($D$4:$D$710=$B844,G$4:G$710))</f>
        <v>90</v>
      </c>
      <c r="I845" cm="1">
        <f t="array" ref="I845">MIN(IF($D$4:$D$710=$B844,I$4:I$710))</f>
        <v>90</v>
      </c>
    </row>
    <row r="846" spans="2:9" x14ac:dyDescent="0.25">
      <c r="C846" t="s">
        <v>34</v>
      </c>
      <c r="E846" cm="1">
        <f t="array" ref="E846">AVERAGE(IF($D$4:$D$710=$B844,E$4:E$710))</f>
        <v>148.38461538461539</v>
      </c>
      <c r="G846" cm="1">
        <f t="array" ref="G846">AVERAGE(IF($D$4:$D$710=$B844,G$4:G$710))</f>
        <v>237.73076923076923</v>
      </c>
      <c r="I846" cm="1">
        <f t="array" ref="I846">AVERAGE(IF($D$4:$D$710=$B844,I$4:I$710))</f>
        <v>95.15384615384616</v>
      </c>
    </row>
    <row r="847" spans="2:9" x14ac:dyDescent="0.25">
      <c r="C847" t="s">
        <v>35</v>
      </c>
      <c r="E847" cm="1">
        <f t="array" ref="E847">_xlfn.MODE.SNGL(IF($D$4:$D$710=$B844,E$4:E$710))</f>
        <v>190</v>
      </c>
      <c r="G847" cm="1">
        <f t="array" ref="G847">_xlfn.MODE.SNGL(IF($D$4:$D$710=$B844,G$4:G$710))</f>
        <v>250</v>
      </c>
      <c r="I847" cm="1">
        <f t="array" ref="I847">_xlfn.MODE.SNGL(IF($D$4:$D$710=$B844,I$4:I$710))</f>
        <v>90</v>
      </c>
    </row>
    <row r="848" spans="2:9" x14ac:dyDescent="0.25">
      <c r="B848" s="20">
        <v>44470</v>
      </c>
      <c r="C848" t="s">
        <v>32</v>
      </c>
      <c r="E848" cm="1">
        <f t="array" ref="E848">MAX(IF($D$4:$D$710=$B848,E$4:E$710))</f>
        <v>197</v>
      </c>
      <c r="G848" cm="1">
        <f t="array" ref="G848">MAX(IF($D$4:$D$710=$B848,G$4:G$710))</f>
        <v>252</v>
      </c>
      <c r="I848" cm="1">
        <f t="array" ref="I848">MAX(IF($D$4:$D$710=$B848,I$4:I$710))</f>
        <v>94</v>
      </c>
    </row>
    <row r="849" spans="2:9" x14ac:dyDescent="0.25">
      <c r="C849" t="s">
        <v>33</v>
      </c>
      <c r="E849" cm="1">
        <f t="array" ref="E849">MIN(IF($D$4:$D$710=$B848,E$4:E$710))</f>
        <v>170</v>
      </c>
      <c r="G849" cm="1">
        <f t="array" ref="G849">MIN(IF($D$4:$D$710=$B848,G$4:G$710))</f>
        <v>250</v>
      </c>
      <c r="I849" cm="1">
        <f t="array" ref="I849">MIN(IF($D$4:$D$710=$B848,I$4:I$710))</f>
        <v>40</v>
      </c>
    </row>
    <row r="850" spans="2:9" x14ac:dyDescent="0.25">
      <c r="C850" t="s">
        <v>34</v>
      </c>
      <c r="E850" cm="1">
        <f t="array" ref="E850">AVERAGE(IF($D$4:$D$710=$B848,E$4:E$710))</f>
        <v>189.52</v>
      </c>
      <c r="G850" cm="1">
        <f t="array" ref="G850">AVERAGE(IF($D$4:$D$710=$B848,G$4:G$710))</f>
        <v>250.08</v>
      </c>
      <c r="I850" cm="1">
        <f t="array" ref="I850">AVERAGE(IF($D$4:$D$710=$B848,I$4:I$710))</f>
        <v>86.64</v>
      </c>
    </row>
    <row r="851" spans="2:9" x14ac:dyDescent="0.25">
      <c r="C851" t="s">
        <v>35</v>
      </c>
      <c r="E851" cm="1">
        <f t="array" ref="E851">_xlfn.MODE.SNGL(IF($D$4:$D$710=$B848,E$4:E$710))</f>
        <v>195</v>
      </c>
      <c r="G851" cm="1">
        <f t="array" ref="G851">_xlfn.MODE.SNGL(IF($D$4:$D$710=$B848,G$4:G$710))</f>
        <v>250</v>
      </c>
      <c r="I851" cm="1">
        <f t="array" ref="I851">_xlfn.MODE.SNGL(IF($D$4:$D$710=$B848,I$4:I$710))</f>
        <v>90</v>
      </c>
    </row>
    <row r="852" spans="2:9" x14ac:dyDescent="0.25">
      <c r="B852" s="20">
        <v>44501</v>
      </c>
      <c r="C852" t="s">
        <v>32</v>
      </c>
      <c r="E852" cm="1">
        <f t="array" ref="E852">MAX(IF($D$4:$D$710=$B852,E$4:E$710))</f>
        <v>198</v>
      </c>
      <c r="G852" cm="1">
        <f t="array" ref="G852">MAX(IF($D$4:$D$710=$B852,G$4:G$710))</f>
        <v>252</v>
      </c>
      <c r="I852" cm="1">
        <f t="array" ref="I852">MAX(IF($D$4:$D$710=$B852,I$4:I$710))</f>
        <v>93</v>
      </c>
    </row>
    <row r="853" spans="2:9" x14ac:dyDescent="0.25">
      <c r="C853" t="s">
        <v>33</v>
      </c>
      <c r="E853" cm="1">
        <f t="array" ref="E853">MIN(IF($D$4:$D$710=$B852,E$4:E$710))</f>
        <v>100</v>
      </c>
      <c r="G853" cm="1">
        <f t="array" ref="G853">MIN(IF($D$4:$D$710=$B852,G$4:G$710))</f>
        <v>250</v>
      </c>
      <c r="I853" cm="1">
        <f t="array" ref="I853">MIN(IF($D$4:$D$710=$B852,I$4:I$710))</f>
        <v>90</v>
      </c>
    </row>
    <row r="854" spans="2:9" x14ac:dyDescent="0.25">
      <c r="C854" t="s">
        <v>34</v>
      </c>
      <c r="E854" cm="1">
        <f t="array" ref="E854">AVERAGE(IF($D$4:$D$710=$B852,E$4:E$710))</f>
        <v>190.20833333333334</v>
      </c>
      <c r="G854" cm="1">
        <f t="array" ref="G854">AVERAGE(IF($D$4:$D$710=$B852,G$4:G$710))</f>
        <v>250.16666666666666</v>
      </c>
      <c r="I854" cm="1">
        <f t="array" ref="I854">AVERAGE(IF($D$4:$D$710=$B852,I$4:I$710))</f>
        <v>90.916666666666671</v>
      </c>
    </row>
    <row r="855" spans="2:9" x14ac:dyDescent="0.25">
      <c r="C855" t="s">
        <v>35</v>
      </c>
      <c r="E855" cm="1">
        <f t="array" ref="E855">_xlfn.MODE.SNGL(IF($D$4:$D$710=$B852,E$4:E$710))</f>
        <v>195</v>
      </c>
      <c r="G855" cm="1">
        <f t="array" ref="G855">_xlfn.MODE.SNGL(IF($D$4:$D$710=$B852,G$4:G$710))</f>
        <v>250</v>
      </c>
      <c r="I855" cm="1">
        <f t="array" ref="I855">_xlfn.MODE.SNGL(IF($D$4:$D$710=$B852,I$4:I$710))</f>
        <v>90</v>
      </c>
    </row>
    <row r="856" spans="2:9" x14ac:dyDescent="0.25">
      <c r="B856" s="20">
        <v>44562</v>
      </c>
      <c r="C856" t="s">
        <v>32</v>
      </c>
      <c r="E856" cm="1">
        <f t="array" ref="E856">MAX(IF($D$4:$D$710=$B856,E$4:E$710))</f>
        <v>197</v>
      </c>
      <c r="G856" cm="1">
        <f t="array" ref="G856">MAX(IF($D$4:$D$710=$B856,G$4:G$710))</f>
        <v>280</v>
      </c>
      <c r="I856" cm="1">
        <f t="array" ref="I856">MAX(IF($D$4:$D$710=$B856,I$4:I$710))</f>
        <v>93</v>
      </c>
    </row>
    <row r="857" spans="2:9" x14ac:dyDescent="0.25">
      <c r="C857" t="s">
        <v>33</v>
      </c>
      <c r="E857" cm="1">
        <f t="array" ref="E857">MIN(IF($D$4:$D$710=$B856,E$4:E$710))</f>
        <v>190</v>
      </c>
      <c r="G857" cm="1">
        <f t="array" ref="G857">MIN(IF($D$4:$D$710=$B856,G$4:G$710))</f>
        <v>150</v>
      </c>
      <c r="I857" cm="1">
        <f t="array" ref="I857">MIN(IF($D$4:$D$710=$B856,I$4:I$710))</f>
        <v>90</v>
      </c>
    </row>
    <row r="858" spans="2:9" x14ac:dyDescent="0.25">
      <c r="C858" t="s">
        <v>34</v>
      </c>
      <c r="E858" cm="1">
        <f t="array" ref="E858">AVERAGE(IF($D$4:$D$710=$B856,E$4:E$710))</f>
        <v>194</v>
      </c>
      <c r="G858" cm="1">
        <f t="array" ref="G858">AVERAGE(IF($D$4:$D$710=$B856,G$4:G$710))</f>
        <v>246.86363636363637</v>
      </c>
      <c r="I858" cm="1">
        <f t="array" ref="I858">AVERAGE(IF($D$4:$D$710=$B856,I$4:I$710))</f>
        <v>90.772727272727266</v>
      </c>
    </row>
    <row r="859" spans="2:9" x14ac:dyDescent="0.25">
      <c r="C859" t="s">
        <v>35</v>
      </c>
      <c r="E859" cm="1">
        <f t="array" ref="E859">_xlfn.MODE.SNGL(IF($D$4:$D$710=$B856,E$4:E$710))</f>
        <v>195</v>
      </c>
      <c r="G859" cm="1">
        <f t="array" ref="G859">_xlfn.MODE.SNGL(IF($D$4:$D$710=$B856,G$4:G$710))</f>
        <v>250</v>
      </c>
      <c r="I859" cm="1">
        <f t="array" ref="I859">_xlfn.MODE.SNGL(IF($D$4:$D$710=$B856,I$4:I$710))</f>
        <v>90</v>
      </c>
    </row>
    <row r="860" spans="2:9" x14ac:dyDescent="0.25">
      <c r="B860" s="20">
        <v>44593</v>
      </c>
      <c r="C860" t="s">
        <v>32</v>
      </c>
      <c r="E860" cm="1">
        <f t="array" ref="E860">MAX(IF($D$4:$D$710=$B860,E$4:E$710))</f>
        <v>198</v>
      </c>
      <c r="G860" cm="1">
        <f t="array" ref="G860">MAX(IF($D$4:$D$710=$B860,G$4:G$710))</f>
        <v>259</v>
      </c>
      <c r="I860" cm="1">
        <f t="array" ref="I860">MAX(IF($D$4:$D$710=$B860,I$4:I$710))</f>
        <v>92</v>
      </c>
    </row>
    <row r="861" spans="2:9" x14ac:dyDescent="0.25">
      <c r="C861" t="s">
        <v>33</v>
      </c>
      <c r="E861" cm="1">
        <f t="array" ref="E861">MIN(IF($D$4:$D$710=$B860,E$4:E$710))</f>
        <v>170</v>
      </c>
      <c r="G861" cm="1">
        <f t="array" ref="G861">MIN(IF($D$4:$D$710=$B860,G$4:G$710))</f>
        <v>250</v>
      </c>
      <c r="I861" cm="1">
        <f t="array" ref="I861">MIN(IF($D$4:$D$710=$B860,I$4:I$710))</f>
        <v>90</v>
      </c>
    </row>
    <row r="862" spans="2:9" x14ac:dyDescent="0.25">
      <c r="C862" t="s">
        <v>34</v>
      </c>
      <c r="E862" cm="1">
        <f t="array" ref="E862">AVERAGE(IF($D$4:$D$710=$B860,E$4:E$710))</f>
        <v>192</v>
      </c>
      <c r="G862" cm="1">
        <f t="array" ref="G862">AVERAGE(IF($D$4:$D$710=$B860,G$4:G$710))</f>
        <v>250.58333333333334</v>
      </c>
      <c r="I862" cm="1">
        <f t="array" ref="I862">AVERAGE(IF($D$4:$D$710=$B860,I$4:I$710))</f>
        <v>90.916666666666671</v>
      </c>
    </row>
    <row r="863" spans="2:9" x14ac:dyDescent="0.25">
      <c r="C863" t="s">
        <v>35</v>
      </c>
      <c r="E863" cm="1">
        <f t="array" ref="E863">_xlfn.MODE.SNGL(IF($D$4:$D$710=$B860,E$4:E$710))</f>
        <v>195</v>
      </c>
      <c r="G863" cm="1">
        <f t="array" ref="G863">_xlfn.MODE.SNGL(IF($D$4:$D$710=$B860,G$4:G$710))</f>
        <v>250</v>
      </c>
      <c r="I863" cm="1">
        <f t="array" ref="I863">_xlfn.MODE.SNGL(IF($D$4:$D$710=$B860,I$4:I$710))</f>
        <v>90</v>
      </c>
    </row>
    <row r="864" spans="2:9" x14ac:dyDescent="0.25">
      <c r="B864" s="20">
        <v>44621</v>
      </c>
      <c r="C864" t="s">
        <v>32</v>
      </c>
      <c r="E864" cm="1">
        <f t="array" ref="E864">MAX(IF($D$4:$D$710=$B864,E$4:E$710))</f>
        <v>175</v>
      </c>
      <c r="G864" cm="1">
        <f t="array" ref="G864">MAX(IF($D$4:$D$710=$B864,G$4:G$710))</f>
        <v>250</v>
      </c>
      <c r="I864" cm="1">
        <f t="array" ref="I864">MAX(IF($D$4:$D$710=$B864,I$4:I$710))</f>
        <v>90</v>
      </c>
    </row>
    <row r="865" spans="3:9" x14ac:dyDescent="0.25">
      <c r="C865" t="s">
        <v>33</v>
      </c>
      <c r="E865" cm="1">
        <f t="array" ref="E865">MIN(IF($D$4:$D$710=$B864,E$4:E$710))</f>
        <v>0</v>
      </c>
      <c r="G865" cm="1">
        <f t="array" ref="G865">MIN(IF($D$4:$D$710=$B864,G$4:G$710))</f>
        <v>0</v>
      </c>
      <c r="I865" cm="1">
        <f t="array" ref="I865">MIN(IF($D$4:$D$710=$B864,I$4:I$710))</f>
        <v>0</v>
      </c>
    </row>
    <row r="866" spans="3:9" x14ac:dyDescent="0.25">
      <c r="C866" t="s">
        <v>34</v>
      </c>
      <c r="E866" cm="1">
        <f t="array" ref="E866">AVERAGE(IF($D$4:$D$710=$B864,E$4:E$710))</f>
        <v>150.83333333333334</v>
      </c>
      <c r="G866" cm="1">
        <f t="array" ref="G866">AVERAGE(IF($D$4:$D$710=$B864,G$4:G$710))</f>
        <v>208.33333333333334</v>
      </c>
      <c r="I866" cm="1">
        <f t="array" ref="I866">AVERAGE(IF($D$4:$D$710=$B864,I$4:I$710))</f>
        <v>75</v>
      </c>
    </row>
    <row r="867" spans="3:9" x14ac:dyDescent="0.25">
      <c r="C867" t="s">
        <v>35</v>
      </c>
      <c r="E867" cm="1">
        <f t="array" ref="E867">_xlfn.MODE.SNGL(IF($D$4:$D$710=$B864,E$4:E$710))</f>
        <v>170</v>
      </c>
      <c r="G867" cm="1">
        <f t="array" ref="G867">_xlfn.MODE.SNGL(IF($D$4:$D$710=$B864,G$4:G$710))</f>
        <v>250</v>
      </c>
      <c r="I867" cm="1">
        <f t="array" ref="I867">_xlfn.MODE.SNGL(IF($D$4:$D$710=$B864,I$4:I$710))</f>
        <v>90</v>
      </c>
    </row>
  </sheetData>
  <mergeCells count="19">
    <mergeCell ref="O2:O3"/>
    <mergeCell ref="B2:B3"/>
    <mergeCell ref="C2:C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V2:V3"/>
    <mergeCell ref="P2:P3"/>
    <mergeCell ref="Q2:Q3"/>
    <mergeCell ref="R2:R3"/>
    <mergeCell ref="S2:S3"/>
    <mergeCell ref="T2:T3"/>
    <mergeCell ref="U2:U3"/>
  </mergeCells>
  <conditionalFormatting sqref="C4:C706">
    <cfRule type="duplicateValues" dxfId="1" priority="17"/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59376-66C0-4CDE-B718-9E044CF4C2F5}">
  <sheetPr filterMode="1"/>
  <dimension ref="A2:BI1170"/>
  <sheetViews>
    <sheetView tabSelected="1" topLeftCell="E1114" zoomScaleNormal="100" workbookViewId="0">
      <selection activeCell="W1136" sqref="W1136"/>
    </sheetView>
  </sheetViews>
  <sheetFormatPr baseColWidth="10" defaultRowHeight="15" x14ac:dyDescent="0.25"/>
  <cols>
    <col min="21" max="22" width="13.5703125" customWidth="1"/>
    <col min="27" max="27" width="12.85546875" customWidth="1"/>
  </cols>
  <sheetData>
    <row r="2" spans="1:27" x14ac:dyDescent="0.25">
      <c r="B2" s="137" t="s">
        <v>2</v>
      </c>
      <c r="C2" s="138" t="s">
        <v>3</v>
      </c>
      <c r="D2" s="55"/>
      <c r="E2" s="55" t="s">
        <v>4</v>
      </c>
      <c r="F2" s="135" t="s">
        <v>5</v>
      </c>
      <c r="G2" s="135">
        <v>2</v>
      </c>
      <c r="H2" s="135" t="s">
        <v>5</v>
      </c>
      <c r="I2" s="135">
        <v>3</v>
      </c>
      <c r="J2" s="135" t="s">
        <v>5</v>
      </c>
      <c r="K2" s="135">
        <v>4</v>
      </c>
      <c r="L2" s="135" t="s">
        <v>5</v>
      </c>
      <c r="M2" s="135">
        <v>5</v>
      </c>
      <c r="N2" s="135" t="s">
        <v>5</v>
      </c>
      <c r="O2" s="135">
        <v>6</v>
      </c>
      <c r="P2" s="135" t="s">
        <v>5</v>
      </c>
      <c r="Q2" s="135">
        <v>7</v>
      </c>
      <c r="R2" s="135" t="s">
        <v>5</v>
      </c>
      <c r="S2" s="135">
        <v>8</v>
      </c>
      <c r="T2" s="135" t="s">
        <v>5</v>
      </c>
      <c r="U2" s="120" t="s">
        <v>6</v>
      </c>
      <c r="V2" s="120" t="s">
        <v>7</v>
      </c>
      <c r="AA2" s="120" t="s">
        <v>133</v>
      </c>
    </row>
    <row r="3" spans="1:27" x14ac:dyDescent="0.25">
      <c r="B3" s="137"/>
      <c r="C3" s="138"/>
      <c r="D3" s="55"/>
      <c r="E3" s="55">
        <v>1</v>
      </c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20"/>
      <c r="V3" s="120"/>
      <c r="AA3" s="120"/>
    </row>
    <row r="4" spans="1:27" ht="14.25" customHeight="1" x14ac:dyDescent="0.25">
      <c r="A4">
        <v>1</v>
      </c>
      <c r="B4" s="1" t="s">
        <v>17</v>
      </c>
      <c r="C4" s="6">
        <v>43467</v>
      </c>
      <c r="D4" s="21">
        <v>43466</v>
      </c>
      <c r="E4" s="1"/>
      <c r="F4" s="7">
        <v>0.29166666666666669</v>
      </c>
      <c r="G4" s="1">
        <v>133</v>
      </c>
      <c r="H4" s="7">
        <v>0.2986111111111111</v>
      </c>
      <c r="I4" s="1">
        <v>70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 t="s">
        <v>8</v>
      </c>
      <c r="V4" s="8"/>
      <c r="AA4" s="89">
        <f>VLOOKUP(C4,P_SAUCEDAL!$A$3:$B$7672,2)</f>
        <v>1.5</v>
      </c>
    </row>
    <row r="5" spans="1:27" ht="14.25" customHeight="1" x14ac:dyDescent="0.25">
      <c r="A5">
        <v>1</v>
      </c>
      <c r="B5" s="1" t="s">
        <v>17</v>
      </c>
      <c r="C5" s="6">
        <v>43468</v>
      </c>
      <c r="D5" s="21">
        <v>43466</v>
      </c>
      <c r="E5" s="1"/>
      <c r="F5" s="7">
        <v>0.30208333333333331</v>
      </c>
      <c r="G5" s="1">
        <v>133</v>
      </c>
      <c r="H5" s="7">
        <v>0.3125</v>
      </c>
      <c r="I5" s="1">
        <v>70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 t="s">
        <v>9</v>
      </c>
      <c r="V5" s="8"/>
      <c r="AA5" s="89">
        <f>VLOOKUP(C5,P_SAUCEDAL!$A$3:$B$7672,2)</f>
        <v>0</v>
      </c>
    </row>
    <row r="6" spans="1:27" ht="14.25" customHeight="1" x14ac:dyDescent="0.25">
      <c r="A6">
        <v>1</v>
      </c>
      <c r="B6" s="1" t="s">
        <v>17</v>
      </c>
      <c r="C6" s="6">
        <v>43469</v>
      </c>
      <c r="D6" s="21">
        <v>43466</v>
      </c>
      <c r="E6" s="1"/>
      <c r="F6" s="7">
        <v>0.29166666666666669</v>
      </c>
      <c r="G6" s="1">
        <v>133</v>
      </c>
      <c r="H6" s="7">
        <v>0.29166666666666669</v>
      </c>
      <c r="I6" s="1">
        <v>70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 t="s">
        <v>9</v>
      </c>
      <c r="V6" s="8"/>
      <c r="AA6" s="89">
        <f>VLOOKUP(C6,P_SAUCEDAL!$A$3:$B$7672,2)</f>
        <v>0</v>
      </c>
    </row>
    <row r="7" spans="1:27" ht="14.25" customHeight="1" x14ac:dyDescent="0.25">
      <c r="A7">
        <v>1</v>
      </c>
      <c r="B7" s="1" t="s">
        <v>17</v>
      </c>
      <c r="C7" s="6">
        <v>43470</v>
      </c>
      <c r="D7" s="21">
        <v>43466</v>
      </c>
      <c r="E7" s="1"/>
      <c r="F7" s="7">
        <v>0.29166666666666669</v>
      </c>
      <c r="G7" s="1">
        <v>133</v>
      </c>
      <c r="H7" s="7">
        <v>0.29166666666666669</v>
      </c>
      <c r="I7" s="1">
        <v>70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 t="s">
        <v>9</v>
      </c>
      <c r="V7" s="8"/>
      <c r="AA7" s="89">
        <f>VLOOKUP(C7,P_SAUCEDAL!$A$3:$B$7672,2)</f>
        <v>0.3</v>
      </c>
    </row>
    <row r="8" spans="1:27" ht="14.25" customHeight="1" x14ac:dyDescent="0.25">
      <c r="A8">
        <v>1</v>
      </c>
      <c r="B8" s="1" t="s">
        <v>17</v>
      </c>
      <c r="C8" s="6">
        <v>43473</v>
      </c>
      <c r="D8" s="21">
        <v>43466</v>
      </c>
      <c r="E8" s="1"/>
      <c r="F8" s="7">
        <v>0.33333333333333331</v>
      </c>
      <c r="G8" s="1">
        <v>145</v>
      </c>
      <c r="H8" s="7">
        <v>0.35416666666666669</v>
      </c>
      <c r="I8" s="1">
        <v>75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 t="s">
        <v>18</v>
      </c>
      <c r="AA8" s="89">
        <f>VLOOKUP(C8,P_SAUCEDAL!$A$3:$B$7672,2)</f>
        <v>0</v>
      </c>
    </row>
    <row r="9" spans="1:27" ht="14.25" customHeight="1" x14ac:dyDescent="0.25">
      <c r="A9">
        <v>1</v>
      </c>
      <c r="B9" s="1" t="s">
        <v>17</v>
      </c>
      <c r="C9" s="6">
        <v>43474</v>
      </c>
      <c r="D9" s="21">
        <v>43466</v>
      </c>
      <c r="E9" s="1">
        <v>143</v>
      </c>
      <c r="F9" s="7">
        <v>0.33333333333333331</v>
      </c>
      <c r="G9" s="1">
        <v>145</v>
      </c>
      <c r="H9" s="7">
        <v>0.35416666666666669</v>
      </c>
      <c r="I9" s="1">
        <v>74</v>
      </c>
      <c r="J9" s="7">
        <v>0.36458333333333331</v>
      </c>
      <c r="K9" s="1"/>
      <c r="L9" s="1"/>
      <c r="M9" s="1">
        <v>143</v>
      </c>
      <c r="N9" s="1"/>
      <c r="O9" s="1">
        <v>145</v>
      </c>
      <c r="P9" s="1"/>
      <c r="Q9" s="1"/>
      <c r="R9" s="1"/>
      <c r="S9" s="1"/>
      <c r="T9" s="1"/>
      <c r="U9" s="1"/>
      <c r="V9" s="1" t="s">
        <v>19</v>
      </c>
      <c r="AA9" s="89">
        <f>VLOOKUP(C9,P_SAUCEDAL!$A$3:$B$7672,2)</f>
        <v>0</v>
      </c>
    </row>
    <row r="10" spans="1:27" ht="14.25" customHeight="1" x14ac:dyDescent="0.25">
      <c r="A10">
        <v>1</v>
      </c>
      <c r="B10" s="1" t="s">
        <v>17</v>
      </c>
      <c r="C10" s="6">
        <v>43475</v>
      </c>
      <c r="D10" s="21">
        <v>43466</v>
      </c>
      <c r="E10" s="1">
        <v>140</v>
      </c>
      <c r="F10" s="7">
        <v>0.30555555555555552</v>
      </c>
      <c r="G10" s="1">
        <v>140</v>
      </c>
      <c r="H10" s="7">
        <v>0.31944444444444448</v>
      </c>
      <c r="I10" s="1">
        <v>76</v>
      </c>
      <c r="J10" s="7">
        <v>0.33680555555555558</v>
      </c>
      <c r="K10" s="1"/>
      <c r="L10" s="1"/>
      <c r="M10" s="1">
        <v>140</v>
      </c>
      <c r="N10" s="1"/>
      <c r="O10" s="1">
        <v>140</v>
      </c>
      <c r="P10" s="1"/>
      <c r="Q10" s="1"/>
      <c r="R10" s="1"/>
      <c r="S10" s="1"/>
      <c r="T10" s="1"/>
      <c r="U10" s="1"/>
      <c r="V10" s="1" t="s">
        <v>19</v>
      </c>
      <c r="AA10" s="89">
        <f>VLOOKUP(C10,P_SAUCEDAL!$A$3:$B$7672,2)</f>
        <v>0</v>
      </c>
    </row>
    <row r="11" spans="1:27" ht="14.25" customHeight="1" x14ac:dyDescent="0.25">
      <c r="A11">
        <v>1</v>
      </c>
      <c r="B11" s="1" t="s">
        <v>17</v>
      </c>
      <c r="C11" s="6">
        <v>43476</v>
      </c>
      <c r="D11" s="21">
        <v>43466</v>
      </c>
      <c r="E11" s="1">
        <v>140</v>
      </c>
      <c r="F11" s="7">
        <v>0.30555555555555552</v>
      </c>
      <c r="G11" s="1">
        <v>185</v>
      </c>
      <c r="H11" s="7">
        <v>0.31597222222222221</v>
      </c>
      <c r="I11" s="1">
        <v>72</v>
      </c>
      <c r="J11" s="7">
        <v>0.32291666666666669</v>
      </c>
      <c r="K11" s="1"/>
      <c r="L11" s="1"/>
      <c r="M11" s="1">
        <v>140</v>
      </c>
      <c r="N11" s="1"/>
      <c r="O11" s="1">
        <v>185</v>
      </c>
      <c r="P11" s="1"/>
      <c r="Q11" s="1"/>
      <c r="R11" s="1"/>
      <c r="S11" s="1"/>
      <c r="T11" s="1"/>
      <c r="U11" s="1"/>
      <c r="V11" s="1" t="s">
        <v>19</v>
      </c>
      <c r="AA11" s="89">
        <f>VLOOKUP(C11,P_SAUCEDAL!$A$3:$B$7672,2)</f>
        <v>0</v>
      </c>
    </row>
    <row r="12" spans="1:27" ht="14.25" customHeight="1" x14ac:dyDescent="0.25">
      <c r="A12">
        <v>1</v>
      </c>
      <c r="B12" s="1" t="s">
        <v>17</v>
      </c>
      <c r="C12" s="6">
        <v>43477</v>
      </c>
      <c r="D12" s="21">
        <v>43466</v>
      </c>
      <c r="E12" s="1">
        <v>140</v>
      </c>
      <c r="F12" s="7">
        <v>0.33333333333333331</v>
      </c>
      <c r="G12" s="1">
        <v>200</v>
      </c>
      <c r="H12" s="7">
        <v>0.34375</v>
      </c>
      <c r="I12" s="1">
        <v>72</v>
      </c>
      <c r="J12" s="7">
        <v>0.35416666666666669</v>
      </c>
      <c r="K12" s="1"/>
      <c r="L12" s="1"/>
      <c r="M12" s="1">
        <v>140</v>
      </c>
      <c r="N12" s="1"/>
      <c r="O12" s="1">
        <v>200</v>
      </c>
      <c r="P12" s="1"/>
      <c r="Q12" s="1"/>
      <c r="R12" s="1"/>
      <c r="S12" s="1"/>
      <c r="T12" s="1"/>
      <c r="U12" s="1"/>
      <c r="V12" s="1" t="s">
        <v>20</v>
      </c>
      <c r="AA12" s="89">
        <f>VLOOKUP(C12,P_SAUCEDAL!$A$3:$B$7672,2)</f>
        <v>0</v>
      </c>
    </row>
    <row r="13" spans="1:27" ht="14.25" customHeight="1" x14ac:dyDescent="0.25">
      <c r="A13">
        <v>1</v>
      </c>
      <c r="B13" s="1" t="s">
        <v>17</v>
      </c>
      <c r="C13" s="6">
        <v>43479</v>
      </c>
      <c r="D13" s="21">
        <v>43466</v>
      </c>
      <c r="E13" s="1">
        <v>140</v>
      </c>
      <c r="F13" s="7">
        <v>0.30208333333333331</v>
      </c>
      <c r="G13" s="1">
        <v>180</v>
      </c>
      <c r="H13" s="7">
        <v>0.35069444444444442</v>
      </c>
      <c r="I13" s="1">
        <v>68</v>
      </c>
      <c r="J13" s="7">
        <v>0.3263888888888889</v>
      </c>
      <c r="K13" s="1"/>
      <c r="L13" s="1"/>
      <c r="M13" s="1">
        <v>140</v>
      </c>
      <c r="N13" s="1"/>
      <c r="O13" s="1">
        <v>180</v>
      </c>
      <c r="P13" s="1"/>
      <c r="Q13" s="1"/>
      <c r="R13" s="1"/>
      <c r="S13" s="1"/>
      <c r="T13" s="1"/>
      <c r="U13" s="1"/>
      <c r="V13" s="1" t="s">
        <v>21</v>
      </c>
      <c r="AA13" s="89">
        <f>VLOOKUP(C13,P_SAUCEDAL!$A$3:$B$7672,2)</f>
        <v>0</v>
      </c>
    </row>
    <row r="14" spans="1:27" ht="14.25" customHeight="1" x14ac:dyDescent="0.25">
      <c r="A14">
        <v>1</v>
      </c>
      <c r="B14" s="1" t="s">
        <v>17</v>
      </c>
      <c r="C14" s="6">
        <v>43480</v>
      </c>
      <c r="D14" s="21">
        <v>43466</v>
      </c>
      <c r="E14" s="1">
        <v>140</v>
      </c>
      <c r="F14" s="7">
        <v>0.2986111111111111</v>
      </c>
      <c r="G14" s="1">
        <v>180</v>
      </c>
      <c r="H14" s="7">
        <v>0.30555555555555552</v>
      </c>
      <c r="I14" s="1">
        <v>68</v>
      </c>
      <c r="J14" s="7">
        <v>0.3263888888888889</v>
      </c>
      <c r="K14" s="1"/>
      <c r="L14" s="1"/>
      <c r="M14" s="1">
        <v>140</v>
      </c>
      <c r="N14" s="1"/>
      <c r="O14" s="1">
        <v>180</v>
      </c>
      <c r="P14" s="1"/>
      <c r="Q14" s="1"/>
      <c r="R14" s="1"/>
      <c r="S14" s="1"/>
      <c r="T14" s="1"/>
      <c r="U14" s="1"/>
      <c r="V14" s="1" t="s">
        <v>18</v>
      </c>
      <c r="AA14" s="89">
        <f>VLOOKUP(C14,P_SAUCEDAL!$A$3:$B$7672,2)</f>
        <v>0</v>
      </c>
    </row>
    <row r="15" spans="1:27" ht="14.25" customHeight="1" x14ac:dyDescent="0.25">
      <c r="A15">
        <v>1</v>
      </c>
      <c r="B15" s="1" t="s">
        <v>17</v>
      </c>
      <c r="C15" s="6">
        <v>43481</v>
      </c>
      <c r="D15" s="21">
        <v>43466</v>
      </c>
      <c r="E15" s="1">
        <v>140</v>
      </c>
      <c r="F15" s="7">
        <v>0.3125</v>
      </c>
      <c r="G15" s="1">
        <v>180</v>
      </c>
      <c r="H15" s="7">
        <v>0.31944444444444448</v>
      </c>
      <c r="I15" s="1">
        <v>68</v>
      </c>
      <c r="J15" s="7">
        <v>0.34027777777777773</v>
      </c>
      <c r="K15" s="1"/>
      <c r="L15" s="1"/>
      <c r="M15" s="1">
        <v>140</v>
      </c>
      <c r="N15" s="1"/>
      <c r="O15" s="1">
        <v>180</v>
      </c>
      <c r="P15" s="1"/>
      <c r="Q15" s="1"/>
      <c r="R15" s="1"/>
      <c r="S15" s="1"/>
      <c r="T15" s="1"/>
      <c r="U15" s="1"/>
      <c r="V15" s="1" t="s">
        <v>18</v>
      </c>
      <c r="AA15" s="89">
        <f>VLOOKUP(C15,P_SAUCEDAL!$A$3:$B$7672,2)</f>
        <v>0</v>
      </c>
    </row>
    <row r="16" spans="1:27" ht="14.25" customHeight="1" x14ac:dyDescent="0.25">
      <c r="A16">
        <v>1</v>
      </c>
      <c r="B16" s="1" t="s">
        <v>17</v>
      </c>
      <c r="C16" s="6">
        <v>43483</v>
      </c>
      <c r="D16" s="21">
        <v>43466</v>
      </c>
      <c r="E16" s="1">
        <v>138</v>
      </c>
      <c r="F16" s="7">
        <v>0.29166666666666669</v>
      </c>
      <c r="G16" s="1">
        <v>182</v>
      </c>
      <c r="H16" s="7">
        <v>0.30555555555555552</v>
      </c>
      <c r="I16" s="1">
        <v>68</v>
      </c>
      <c r="J16" s="7">
        <v>0.3125</v>
      </c>
      <c r="K16" s="1"/>
      <c r="L16" s="1"/>
      <c r="M16" s="1">
        <v>138</v>
      </c>
      <c r="N16" s="1"/>
      <c r="O16" s="1">
        <v>182</v>
      </c>
      <c r="P16" s="1"/>
      <c r="Q16" s="1"/>
      <c r="R16" s="1"/>
      <c r="S16" s="1"/>
      <c r="T16" s="1"/>
      <c r="U16" s="1"/>
      <c r="V16" s="1" t="s">
        <v>19</v>
      </c>
      <c r="AA16" s="89">
        <f>VLOOKUP(C16,P_SAUCEDAL!$A$3:$B$7672,2)</f>
        <v>0</v>
      </c>
    </row>
    <row r="17" spans="1:27" ht="14.25" customHeight="1" x14ac:dyDescent="0.25">
      <c r="A17">
        <v>1</v>
      </c>
      <c r="B17" s="1" t="s">
        <v>17</v>
      </c>
      <c r="C17" s="6">
        <v>43484</v>
      </c>
      <c r="D17" s="21">
        <v>43466</v>
      </c>
      <c r="E17" s="1">
        <v>138</v>
      </c>
      <c r="F17" s="7">
        <v>0.29166666666666669</v>
      </c>
      <c r="G17" s="1">
        <v>180</v>
      </c>
      <c r="H17" s="7">
        <v>0.30555555555555552</v>
      </c>
      <c r="I17" s="1">
        <v>68</v>
      </c>
      <c r="J17" s="7">
        <v>0.31597222222222221</v>
      </c>
      <c r="K17" s="1"/>
      <c r="L17" s="1"/>
      <c r="M17" s="1">
        <v>138</v>
      </c>
      <c r="N17" s="1"/>
      <c r="O17" s="1">
        <v>180</v>
      </c>
      <c r="P17" s="1"/>
      <c r="Q17" s="1"/>
      <c r="R17" s="1"/>
      <c r="S17" s="1"/>
      <c r="T17" s="1"/>
      <c r="U17" s="1"/>
      <c r="V17" s="1" t="s">
        <v>19</v>
      </c>
      <c r="AA17" s="89">
        <f>VLOOKUP(C17,P_SAUCEDAL!$A$3:$B$7672,2)</f>
        <v>0</v>
      </c>
    </row>
    <row r="18" spans="1:27" ht="14.25" customHeight="1" x14ac:dyDescent="0.25">
      <c r="A18">
        <v>1</v>
      </c>
      <c r="B18" s="1" t="s">
        <v>17</v>
      </c>
      <c r="C18" s="6">
        <v>43486</v>
      </c>
      <c r="D18" s="21">
        <v>43466</v>
      </c>
      <c r="E18" s="1"/>
      <c r="F18" s="7">
        <v>0.29166666666666669</v>
      </c>
      <c r="G18" s="1">
        <v>190</v>
      </c>
      <c r="H18" s="7">
        <v>0.2986111111111111</v>
      </c>
      <c r="I18" s="1">
        <v>65</v>
      </c>
      <c r="J18" s="7">
        <v>0.31597222222222221</v>
      </c>
      <c r="K18" s="1"/>
      <c r="L18" s="1"/>
      <c r="M18" s="1"/>
      <c r="N18" s="1"/>
      <c r="O18" s="1">
        <v>190</v>
      </c>
      <c r="P18" s="1"/>
      <c r="Q18" s="1"/>
      <c r="R18" s="1"/>
      <c r="S18" s="1"/>
      <c r="T18" s="1"/>
      <c r="U18" s="1"/>
      <c r="V18" s="1" t="s">
        <v>20</v>
      </c>
      <c r="AA18" s="89">
        <f>VLOOKUP(C18,P_SAUCEDAL!$A$3:$B$7672,2)</f>
        <v>0</v>
      </c>
    </row>
    <row r="19" spans="1:27" ht="14.25" customHeight="1" x14ac:dyDescent="0.25">
      <c r="A19">
        <v>1</v>
      </c>
      <c r="B19" s="1" t="s">
        <v>17</v>
      </c>
      <c r="C19" s="6">
        <v>43487</v>
      </c>
      <c r="D19" s="21">
        <v>43466</v>
      </c>
      <c r="E19" s="1"/>
      <c r="F19" s="7">
        <v>0.2951388888888889</v>
      </c>
      <c r="G19" s="1">
        <v>194</v>
      </c>
      <c r="H19" s="7">
        <v>0.30208333333333331</v>
      </c>
      <c r="I19" s="1">
        <v>65</v>
      </c>
      <c r="J19" s="7">
        <v>0.31944444444444448</v>
      </c>
      <c r="K19" s="1"/>
      <c r="L19" s="1"/>
      <c r="M19" s="1"/>
      <c r="N19" s="1"/>
      <c r="O19" s="1">
        <v>194</v>
      </c>
      <c r="P19" s="1"/>
      <c r="Q19" s="1"/>
      <c r="R19" s="1"/>
      <c r="S19" s="1"/>
      <c r="T19" s="1"/>
      <c r="U19" s="1"/>
      <c r="V19" s="1" t="s">
        <v>19</v>
      </c>
      <c r="AA19" s="89">
        <f>VLOOKUP(C19,P_SAUCEDAL!$A$3:$B$7672,2)</f>
        <v>0</v>
      </c>
    </row>
    <row r="20" spans="1:27" ht="14.25" customHeight="1" x14ac:dyDescent="0.25">
      <c r="A20">
        <v>1</v>
      </c>
      <c r="B20" s="1" t="s">
        <v>17</v>
      </c>
      <c r="C20" s="6">
        <v>43488</v>
      </c>
      <c r="D20" s="21">
        <v>43466</v>
      </c>
      <c r="E20" s="1">
        <v>180</v>
      </c>
      <c r="F20" s="7">
        <v>0.2986111111111111</v>
      </c>
      <c r="G20" s="1">
        <v>198</v>
      </c>
      <c r="H20" s="7">
        <v>0.30555555555555552</v>
      </c>
      <c r="I20" s="1">
        <v>68</v>
      </c>
      <c r="J20" s="7">
        <v>0.31944444444444448</v>
      </c>
      <c r="K20" s="1"/>
      <c r="L20" s="1"/>
      <c r="M20" s="1">
        <v>180</v>
      </c>
      <c r="N20" s="1"/>
      <c r="O20" s="1">
        <v>198</v>
      </c>
      <c r="P20" s="1"/>
      <c r="Q20" s="1"/>
      <c r="R20" s="1"/>
      <c r="S20" s="1"/>
      <c r="T20" s="1"/>
      <c r="U20" s="1"/>
      <c r="V20" s="1" t="s">
        <v>13</v>
      </c>
      <c r="AA20" s="89">
        <f>VLOOKUP(C20,P_SAUCEDAL!$A$3:$B$7672,2)</f>
        <v>0</v>
      </c>
    </row>
    <row r="21" spans="1:27" ht="14.25" customHeight="1" x14ac:dyDescent="0.25">
      <c r="A21">
        <v>1</v>
      </c>
      <c r="B21" s="1" t="s">
        <v>17</v>
      </c>
      <c r="C21" s="6">
        <v>43489</v>
      </c>
      <c r="D21" s="21">
        <v>43466</v>
      </c>
      <c r="E21" s="1">
        <v>126</v>
      </c>
      <c r="F21" s="7">
        <v>0.29166666666666669</v>
      </c>
      <c r="G21" s="1">
        <v>205</v>
      </c>
      <c r="H21" s="7">
        <v>0.2986111111111111</v>
      </c>
      <c r="I21" s="1">
        <v>70</v>
      </c>
      <c r="J21" s="7">
        <v>0.30902777777777779</v>
      </c>
      <c r="K21" s="1"/>
      <c r="L21" s="1"/>
      <c r="M21" s="1">
        <v>126</v>
      </c>
      <c r="N21" s="1"/>
      <c r="O21" s="1">
        <v>205</v>
      </c>
      <c r="P21" s="1"/>
      <c r="Q21" s="1"/>
      <c r="R21" s="1"/>
      <c r="S21" s="1"/>
      <c r="T21" s="1"/>
      <c r="U21" s="1"/>
      <c r="V21" s="1"/>
      <c r="AA21" s="89">
        <f>VLOOKUP(C21,P_SAUCEDAL!$A$3:$B$7672,2)</f>
        <v>0</v>
      </c>
    </row>
    <row r="22" spans="1:27" ht="14.25" customHeight="1" x14ac:dyDescent="0.25">
      <c r="A22">
        <v>1</v>
      </c>
      <c r="B22" s="1" t="s">
        <v>17</v>
      </c>
      <c r="C22" s="6">
        <v>43491</v>
      </c>
      <c r="D22" s="21">
        <v>43466</v>
      </c>
      <c r="E22" s="1">
        <v>160</v>
      </c>
      <c r="F22" s="7">
        <v>0.33333333333333331</v>
      </c>
      <c r="G22" s="1">
        <v>170</v>
      </c>
      <c r="H22" s="7">
        <v>0.34027777777777773</v>
      </c>
      <c r="I22" s="1">
        <v>76</v>
      </c>
      <c r="J22" s="7">
        <v>0.3576388888888889</v>
      </c>
      <c r="K22" s="1"/>
      <c r="L22" s="1"/>
      <c r="M22" s="1">
        <v>160</v>
      </c>
      <c r="N22" s="1"/>
      <c r="O22" s="1">
        <v>170</v>
      </c>
      <c r="P22" s="1"/>
      <c r="Q22" s="1"/>
      <c r="R22" s="1"/>
      <c r="S22" s="1"/>
      <c r="T22" s="1"/>
      <c r="U22" s="1"/>
      <c r="V22" s="1" t="s">
        <v>22</v>
      </c>
      <c r="AA22" s="89">
        <f>VLOOKUP(C22,P_SAUCEDAL!$A$3:$B$7672,2)</f>
        <v>0</v>
      </c>
    </row>
    <row r="23" spans="1:27" ht="14.25" customHeight="1" x14ac:dyDescent="0.25">
      <c r="A23">
        <v>1</v>
      </c>
      <c r="B23" s="1" t="s">
        <v>17</v>
      </c>
      <c r="C23" s="6">
        <v>43508</v>
      </c>
      <c r="D23" s="22">
        <v>43497</v>
      </c>
      <c r="E23" s="1">
        <v>200</v>
      </c>
      <c r="F23" s="7">
        <v>0.30902777777777779</v>
      </c>
      <c r="G23" s="1">
        <v>250</v>
      </c>
      <c r="H23" s="7">
        <v>0.31736111111111115</v>
      </c>
      <c r="I23" s="1">
        <v>75</v>
      </c>
      <c r="J23" s="7">
        <v>0.32569444444444445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 t="s">
        <v>12</v>
      </c>
      <c r="V23" s="8"/>
      <c r="AA23" s="89">
        <f>VLOOKUP(C23,P_SAUCEDAL!$A$3:$B$7672,2)</f>
        <v>0</v>
      </c>
    </row>
    <row r="24" spans="1:27" ht="14.25" customHeight="1" x14ac:dyDescent="0.25">
      <c r="A24">
        <v>1</v>
      </c>
      <c r="B24" s="1" t="s">
        <v>17</v>
      </c>
      <c r="C24" s="6">
        <v>43509</v>
      </c>
      <c r="D24" s="22">
        <v>43497</v>
      </c>
      <c r="E24" s="1">
        <v>200</v>
      </c>
      <c r="F24" s="7">
        <v>0.3743055555555555</v>
      </c>
      <c r="G24" s="1">
        <v>250</v>
      </c>
      <c r="H24" s="7">
        <v>0.35625000000000001</v>
      </c>
      <c r="I24" s="1">
        <v>75</v>
      </c>
      <c r="J24" s="7">
        <v>0.34375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 t="s">
        <v>12</v>
      </c>
      <c r="V24" s="1" t="s">
        <v>4</v>
      </c>
      <c r="AA24" s="89">
        <f>VLOOKUP(C24,P_SAUCEDAL!$A$3:$B$7672,2)</f>
        <v>0</v>
      </c>
    </row>
    <row r="25" spans="1:27" ht="14.25" customHeight="1" x14ac:dyDescent="0.25">
      <c r="A25">
        <v>1</v>
      </c>
      <c r="B25" s="1" t="s">
        <v>17</v>
      </c>
      <c r="C25" s="6">
        <v>43510</v>
      </c>
      <c r="D25" s="22">
        <v>43497</v>
      </c>
      <c r="E25" s="1">
        <v>200</v>
      </c>
      <c r="F25" s="7">
        <v>0.30208333333333331</v>
      </c>
      <c r="G25" s="1">
        <v>250</v>
      </c>
      <c r="H25" s="7">
        <v>0.30763888888888891</v>
      </c>
      <c r="I25" s="1">
        <v>75</v>
      </c>
      <c r="J25" s="7">
        <v>0.40208333333333335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 t="s">
        <v>12</v>
      </c>
      <c r="V25" s="1" t="s">
        <v>4</v>
      </c>
      <c r="AA25" s="89">
        <f>VLOOKUP(C25,P_SAUCEDAL!$A$3:$B$7672,2)</f>
        <v>0</v>
      </c>
    </row>
    <row r="26" spans="1:27" ht="14.25" customHeight="1" x14ac:dyDescent="0.25">
      <c r="A26">
        <v>1</v>
      </c>
      <c r="B26" s="1" t="s">
        <v>17</v>
      </c>
      <c r="C26" s="6">
        <v>43511</v>
      </c>
      <c r="D26" s="22">
        <v>43497</v>
      </c>
      <c r="E26" s="1"/>
      <c r="F26" s="7">
        <v>0.40277777777777773</v>
      </c>
      <c r="G26" s="1">
        <v>245</v>
      </c>
      <c r="H26" s="7">
        <v>0.41319444444444442</v>
      </c>
      <c r="I26" s="1">
        <v>74</v>
      </c>
      <c r="J26" s="7">
        <v>0.42708333333333331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 t="s">
        <v>4</v>
      </c>
      <c r="AA26" s="89">
        <f>VLOOKUP(C26,P_SAUCEDAL!$A$3:$B$7672,2)</f>
        <v>0</v>
      </c>
    </row>
    <row r="27" spans="1:27" ht="14.25" customHeight="1" x14ac:dyDescent="0.25">
      <c r="A27">
        <v>1</v>
      </c>
      <c r="B27" s="1" t="s">
        <v>17</v>
      </c>
      <c r="C27" s="6">
        <v>43512</v>
      </c>
      <c r="D27" s="22">
        <v>43497</v>
      </c>
      <c r="E27" s="1">
        <v>180</v>
      </c>
      <c r="F27" s="7">
        <v>0.29236111111111113</v>
      </c>
      <c r="G27" s="1">
        <v>240</v>
      </c>
      <c r="H27" s="7">
        <v>0.30624999999999997</v>
      </c>
      <c r="I27" s="1"/>
      <c r="J27" s="7">
        <v>0.30208333333333331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 t="s">
        <v>12</v>
      </c>
      <c r="V27" s="1" t="s">
        <v>4</v>
      </c>
      <c r="AA27" s="89">
        <f>VLOOKUP(C27,P_SAUCEDAL!$A$3:$B$7672,2)</f>
        <v>0</v>
      </c>
    </row>
    <row r="28" spans="1:27" ht="14.25" customHeight="1" x14ac:dyDescent="0.25">
      <c r="A28">
        <v>1</v>
      </c>
      <c r="B28" s="1" t="s">
        <v>17</v>
      </c>
      <c r="C28" s="6">
        <v>43514</v>
      </c>
      <c r="D28" s="22">
        <v>43497</v>
      </c>
      <c r="E28" s="1"/>
      <c r="F28" s="7">
        <v>0.28125</v>
      </c>
      <c r="G28" s="1">
        <v>210</v>
      </c>
      <c r="H28" s="7">
        <v>0.2951388888888889</v>
      </c>
      <c r="I28" s="1">
        <v>67</v>
      </c>
      <c r="J28" s="7">
        <v>0.3034722222222222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9</v>
      </c>
      <c r="V28" s="1" t="s">
        <v>4</v>
      </c>
      <c r="AA28" s="89">
        <f>VLOOKUP(C28,P_SAUCEDAL!$A$3:$B$7672,2)</f>
        <v>0</v>
      </c>
    </row>
    <row r="29" spans="1:27" ht="14.25" customHeight="1" x14ac:dyDescent="0.25">
      <c r="A29">
        <v>1</v>
      </c>
      <c r="B29" s="1" t="s">
        <v>17</v>
      </c>
      <c r="C29" s="6">
        <v>43515</v>
      </c>
      <c r="D29" s="22">
        <v>43497</v>
      </c>
      <c r="E29" s="1">
        <v>190</v>
      </c>
      <c r="F29" s="7">
        <v>0.29166666666666669</v>
      </c>
      <c r="G29" s="1">
        <v>238</v>
      </c>
      <c r="H29" s="7">
        <v>0.3034722222222222</v>
      </c>
      <c r="I29" s="1">
        <v>70</v>
      </c>
      <c r="J29" s="7">
        <v>0.31388888888888888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 t="s">
        <v>23</v>
      </c>
      <c r="V29" s="1" t="s">
        <v>4</v>
      </c>
      <c r="AA29" s="89">
        <f>VLOOKUP(C29,P_SAUCEDAL!$A$3:$B$7672,2)</f>
        <v>0</v>
      </c>
    </row>
    <row r="30" spans="1:27" ht="14.25" customHeight="1" x14ac:dyDescent="0.25">
      <c r="A30">
        <v>1</v>
      </c>
      <c r="B30" s="1" t="s">
        <v>17</v>
      </c>
      <c r="C30" s="6">
        <v>43516</v>
      </c>
      <c r="D30" s="22">
        <v>43497</v>
      </c>
      <c r="E30" s="1"/>
      <c r="F30" s="7">
        <v>0.2951388888888889</v>
      </c>
      <c r="G30" s="1">
        <v>260</v>
      </c>
      <c r="H30" s="7">
        <v>0.32430555555555557</v>
      </c>
      <c r="I30" s="1">
        <v>76</v>
      </c>
      <c r="J30" s="7">
        <v>0.34930555555555554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 t="s">
        <v>4</v>
      </c>
      <c r="AA30" s="89">
        <f>VLOOKUP(C30,P_SAUCEDAL!$A$3:$B$7672,2)</f>
        <v>0</v>
      </c>
    </row>
    <row r="31" spans="1:27" ht="14.25" customHeight="1" x14ac:dyDescent="0.25">
      <c r="A31">
        <v>1</v>
      </c>
      <c r="B31" s="1" t="s">
        <v>17</v>
      </c>
      <c r="C31" s="6">
        <v>43517</v>
      </c>
      <c r="D31" s="22">
        <v>43497</v>
      </c>
      <c r="E31" s="1"/>
      <c r="F31" s="7">
        <v>0.29791666666666666</v>
      </c>
      <c r="G31" s="1">
        <v>250</v>
      </c>
      <c r="H31" s="7">
        <v>0.30624999999999997</v>
      </c>
      <c r="I31" s="1">
        <v>73</v>
      </c>
      <c r="J31" s="7">
        <v>0.30902777777777779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 t="s">
        <v>12</v>
      </c>
      <c r="V31" s="1" t="s">
        <v>4</v>
      </c>
      <c r="AA31" s="89">
        <f>VLOOKUP(C31,P_SAUCEDAL!$A$3:$B$7672,2)</f>
        <v>0</v>
      </c>
    </row>
    <row r="32" spans="1:27" ht="14.25" customHeight="1" x14ac:dyDescent="0.25">
      <c r="A32">
        <v>1</v>
      </c>
      <c r="B32" s="1" t="s">
        <v>17</v>
      </c>
      <c r="C32" s="6">
        <v>43518</v>
      </c>
      <c r="D32" s="22">
        <v>43497</v>
      </c>
      <c r="E32" s="1"/>
      <c r="F32" s="7">
        <v>0.29236111111111113</v>
      </c>
      <c r="G32" s="1">
        <v>250</v>
      </c>
      <c r="H32" s="7">
        <v>0.30763888888888891</v>
      </c>
      <c r="I32" s="1">
        <v>76</v>
      </c>
      <c r="J32" s="7">
        <v>0.32916666666666666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 t="s">
        <v>12</v>
      </c>
      <c r="V32" s="1" t="s">
        <v>4</v>
      </c>
      <c r="AA32" s="89">
        <f>VLOOKUP(C32,P_SAUCEDAL!$A$3:$B$7672,2)</f>
        <v>0</v>
      </c>
    </row>
    <row r="33" spans="1:27" ht="14.25" customHeight="1" x14ac:dyDescent="0.25">
      <c r="A33">
        <v>1</v>
      </c>
      <c r="B33" s="1" t="s">
        <v>17</v>
      </c>
      <c r="C33" s="6">
        <v>43519</v>
      </c>
      <c r="D33" s="22">
        <v>43497</v>
      </c>
      <c r="E33" s="1">
        <v>180</v>
      </c>
      <c r="F33" s="7">
        <v>0.27430555555555552</v>
      </c>
      <c r="G33" s="1">
        <v>263</v>
      </c>
      <c r="H33" s="7">
        <v>0.27916666666666667</v>
      </c>
      <c r="I33" s="1">
        <v>79</v>
      </c>
      <c r="J33" s="7">
        <v>0.29375000000000001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 t="s">
        <v>12</v>
      </c>
      <c r="V33" s="1" t="s">
        <v>4</v>
      </c>
      <c r="AA33" s="89">
        <f>VLOOKUP(C33,P_SAUCEDAL!$A$3:$B$7672,2)</f>
        <v>7.3</v>
      </c>
    </row>
    <row r="34" spans="1:27" ht="14.25" customHeight="1" x14ac:dyDescent="0.25">
      <c r="A34">
        <v>1</v>
      </c>
      <c r="B34" s="1" t="s">
        <v>17</v>
      </c>
      <c r="C34" s="6">
        <v>43521</v>
      </c>
      <c r="D34" s="22">
        <v>43497</v>
      </c>
      <c r="E34" s="1"/>
      <c r="F34" s="7">
        <v>0.28750000000000003</v>
      </c>
      <c r="G34" s="1">
        <v>270</v>
      </c>
      <c r="H34" s="7">
        <v>0.29791666666666666</v>
      </c>
      <c r="I34" s="1">
        <v>75</v>
      </c>
      <c r="J34" s="7">
        <v>0.31041666666666667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 t="s">
        <v>12</v>
      </c>
      <c r="V34" s="1" t="s">
        <v>4</v>
      </c>
      <c r="AA34" s="89">
        <f>VLOOKUP(C34,P_SAUCEDAL!$A$3:$B$7672,2)</f>
        <v>0</v>
      </c>
    </row>
    <row r="35" spans="1:27" ht="14.25" customHeight="1" x14ac:dyDescent="0.25">
      <c r="A35">
        <v>1</v>
      </c>
      <c r="B35" s="1" t="s">
        <v>17</v>
      </c>
      <c r="C35" s="6">
        <v>43523</v>
      </c>
      <c r="D35" s="22">
        <v>43497</v>
      </c>
      <c r="E35" s="1">
        <v>195</v>
      </c>
      <c r="F35" s="7">
        <v>0.28402777777777777</v>
      </c>
      <c r="G35" s="1">
        <v>266</v>
      </c>
      <c r="H35" s="7">
        <v>0.28472222222222221</v>
      </c>
      <c r="I35" s="1">
        <v>79</v>
      </c>
      <c r="J35" s="7">
        <v>0.31458333333333333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 t="s">
        <v>12</v>
      </c>
      <c r="V35" s="1" t="s">
        <v>4</v>
      </c>
      <c r="AA35" s="89">
        <f>VLOOKUP(C35,P_SAUCEDAL!$A$3:$B$7672,2)</f>
        <v>0</v>
      </c>
    </row>
    <row r="36" spans="1:27" ht="14.25" customHeight="1" x14ac:dyDescent="0.25">
      <c r="A36">
        <v>1</v>
      </c>
      <c r="B36" s="1" t="s">
        <v>17</v>
      </c>
      <c r="C36" s="6">
        <v>43524</v>
      </c>
      <c r="D36" s="22">
        <v>43497</v>
      </c>
      <c r="E36" s="1">
        <v>175</v>
      </c>
      <c r="F36" s="7">
        <v>0.27777777777777779</v>
      </c>
      <c r="G36" s="1">
        <v>235</v>
      </c>
      <c r="H36" s="7">
        <v>0.28819444444444448</v>
      </c>
      <c r="I36" s="1">
        <v>76</v>
      </c>
      <c r="J36" s="7">
        <v>0.2986111111111111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 t="s">
        <v>12</v>
      </c>
      <c r="V36" s="1" t="s">
        <v>4</v>
      </c>
      <c r="AA36" s="89">
        <f>VLOOKUP(C36,P_SAUCEDAL!$A$3:$B$7672,2)</f>
        <v>0</v>
      </c>
    </row>
    <row r="37" spans="1:27" ht="14.25" customHeight="1" x14ac:dyDescent="0.25">
      <c r="A37">
        <v>1</v>
      </c>
      <c r="B37" s="1" t="s">
        <v>17</v>
      </c>
      <c r="C37" s="6">
        <v>43525</v>
      </c>
      <c r="D37" s="22">
        <v>43525</v>
      </c>
      <c r="E37" s="1">
        <v>195</v>
      </c>
      <c r="F37" s="7">
        <v>0.31458333333333333</v>
      </c>
      <c r="G37" s="1">
        <v>137</v>
      </c>
      <c r="H37" s="7">
        <v>0.30972222222222223</v>
      </c>
      <c r="I37" s="1"/>
      <c r="J37" s="7">
        <v>0.33124999999999999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12</v>
      </c>
      <c r="V37" s="1" t="s">
        <v>4</v>
      </c>
      <c r="AA37" s="89">
        <f>VLOOKUP(C37,P_SAUCEDAL!$A$3:$B$7672,2)</f>
        <v>0.2</v>
      </c>
    </row>
    <row r="38" spans="1:27" ht="14.25" customHeight="1" x14ac:dyDescent="0.25">
      <c r="A38">
        <v>1</v>
      </c>
      <c r="B38" s="1" t="s">
        <v>17</v>
      </c>
      <c r="C38" s="6">
        <v>43526</v>
      </c>
      <c r="D38" s="22">
        <v>43525</v>
      </c>
      <c r="E38" s="1"/>
      <c r="F38" s="7">
        <v>0.27916666666666667</v>
      </c>
      <c r="G38" s="1">
        <v>137</v>
      </c>
      <c r="H38" s="7">
        <v>0.27569444444444446</v>
      </c>
      <c r="I38" s="1">
        <v>76</v>
      </c>
      <c r="J38" s="7">
        <v>0.29375000000000001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 t="s">
        <v>9</v>
      </c>
      <c r="V38" s="1" t="s">
        <v>4</v>
      </c>
      <c r="AA38" s="89">
        <f>VLOOKUP(C38,P_SAUCEDAL!$A$3:$B$7672,2)</f>
        <v>0</v>
      </c>
    </row>
    <row r="39" spans="1:27" ht="14.25" customHeight="1" x14ac:dyDescent="0.25">
      <c r="A39">
        <v>1</v>
      </c>
      <c r="B39" s="1" t="s">
        <v>17</v>
      </c>
      <c r="C39" s="6">
        <v>43528</v>
      </c>
      <c r="D39" s="22">
        <v>43525</v>
      </c>
      <c r="E39" s="1"/>
      <c r="F39" s="7">
        <v>0.27083333333333331</v>
      </c>
      <c r="G39" s="1">
        <v>135</v>
      </c>
      <c r="H39" s="7">
        <v>0.27847222222222223</v>
      </c>
      <c r="I39" s="1">
        <v>75</v>
      </c>
      <c r="J39" s="7">
        <v>0.26458333333333334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 t="s">
        <v>9</v>
      </c>
      <c r="V39" s="1" t="s">
        <v>4</v>
      </c>
      <c r="AA39" s="89">
        <f>VLOOKUP(C39,P_SAUCEDAL!$A$3:$B$7672,2)</f>
        <v>17.5</v>
      </c>
    </row>
    <row r="40" spans="1:27" ht="14.25" customHeight="1" x14ac:dyDescent="0.25">
      <c r="A40">
        <v>1</v>
      </c>
      <c r="B40" s="1" t="s">
        <v>17</v>
      </c>
      <c r="C40" s="6">
        <v>43529</v>
      </c>
      <c r="D40" s="22">
        <v>43525</v>
      </c>
      <c r="E40" s="1"/>
      <c r="F40" s="7">
        <v>0.28680555555555554</v>
      </c>
      <c r="G40" s="1">
        <v>136</v>
      </c>
      <c r="H40" s="7">
        <v>0.29166666666666669</v>
      </c>
      <c r="I40" s="1">
        <v>76</v>
      </c>
      <c r="J40" s="7">
        <v>0.27638888888888885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 t="s">
        <v>12</v>
      </c>
      <c r="V40" s="1" t="s">
        <v>4</v>
      </c>
      <c r="AA40" s="89">
        <f>VLOOKUP(C40,P_SAUCEDAL!$A$3:$B$7672,2)</f>
        <v>0</v>
      </c>
    </row>
    <row r="41" spans="1:27" ht="14.25" customHeight="1" x14ac:dyDescent="0.25">
      <c r="A41">
        <v>1</v>
      </c>
      <c r="B41" s="1" t="s">
        <v>17</v>
      </c>
      <c r="C41" s="6">
        <v>43530</v>
      </c>
      <c r="D41" s="22">
        <v>43525</v>
      </c>
      <c r="E41" s="1">
        <v>185</v>
      </c>
      <c r="F41" s="7">
        <v>0.30763888888888891</v>
      </c>
      <c r="G41" s="1">
        <v>136</v>
      </c>
      <c r="H41" s="7">
        <v>0.29930555555555555</v>
      </c>
      <c r="I41" s="1">
        <v>75</v>
      </c>
      <c r="J41" s="7">
        <v>0.32083333333333336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 t="s">
        <v>12</v>
      </c>
      <c r="V41" s="1" t="s">
        <v>4</v>
      </c>
      <c r="AA41" s="89">
        <f>VLOOKUP(C41,P_SAUCEDAL!$A$3:$B$7672,2)</f>
        <v>1.5</v>
      </c>
    </row>
    <row r="42" spans="1:27" ht="14.25" customHeight="1" x14ac:dyDescent="0.25">
      <c r="A42">
        <v>1</v>
      </c>
      <c r="B42" s="1" t="s">
        <v>17</v>
      </c>
      <c r="C42" s="6">
        <v>43531</v>
      </c>
      <c r="D42" s="22">
        <v>43525</v>
      </c>
      <c r="E42" s="1">
        <v>190</v>
      </c>
      <c r="F42" s="7">
        <v>0.2722222222222222</v>
      </c>
      <c r="G42" s="1">
        <v>136</v>
      </c>
      <c r="H42" s="7">
        <v>0.27013888888888887</v>
      </c>
      <c r="I42" s="1">
        <v>75</v>
      </c>
      <c r="J42" s="7">
        <v>0.28333333333333333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 t="s">
        <v>12</v>
      </c>
      <c r="V42" s="1" t="s">
        <v>4</v>
      </c>
      <c r="AA42" s="89">
        <f>VLOOKUP(C42,P_SAUCEDAL!$A$3:$B$7672,2)</f>
        <v>1.5</v>
      </c>
    </row>
    <row r="43" spans="1:27" ht="14.25" customHeight="1" x14ac:dyDescent="0.25">
      <c r="A43">
        <v>1</v>
      </c>
      <c r="B43" s="1" t="s">
        <v>17</v>
      </c>
      <c r="C43" s="6">
        <v>43532</v>
      </c>
      <c r="D43" s="22">
        <v>43525</v>
      </c>
      <c r="E43" s="1">
        <v>185</v>
      </c>
      <c r="F43" s="7">
        <v>0.27499999999999997</v>
      </c>
      <c r="G43" s="1">
        <v>134</v>
      </c>
      <c r="H43" s="7">
        <v>0.27152777777777776</v>
      </c>
      <c r="I43" s="1">
        <v>74</v>
      </c>
      <c r="J43" s="7">
        <v>0.28194444444444444</v>
      </c>
      <c r="K43" s="1"/>
      <c r="L43" s="1"/>
      <c r="M43" s="1"/>
      <c r="N43" s="1"/>
      <c r="O43" s="1"/>
      <c r="P43" s="1"/>
      <c r="Q43" s="1"/>
      <c r="R43" s="1"/>
      <c r="S43" s="1"/>
      <c r="T43" s="1"/>
      <c r="U43" s="1" t="s">
        <v>12</v>
      </c>
      <c r="V43" s="1" t="s">
        <v>4</v>
      </c>
      <c r="AA43" s="89">
        <f>VLOOKUP(C43,P_SAUCEDAL!$A$3:$B$7672,2)</f>
        <v>0</v>
      </c>
    </row>
    <row r="44" spans="1:27" ht="14.25" customHeight="1" x14ac:dyDescent="0.25">
      <c r="A44">
        <v>1</v>
      </c>
      <c r="B44" s="1" t="s">
        <v>17</v>
      </c>
      <c r="C44" s="6">
        <v>43533</v>
      </c>
      <c r="D44" s="22">
        <v>43525</v>
      </c>
      <c r="E44" s="1">
        <v>190</v>
      </c>
      <c r="F44" s="7">
        <v>0.27569444444444446</v>
      </c>
      <c r="G44" s="1">
        <v>130</v>
      </c>
      <c r="H44" s="7">
        <v>0.26666666666666666</v>
      </c>
      <c r="I44" s="1">
        <v>70</v>
      </c>
      <c r="J44" s="7">
        <v>0.28472222222222221</v>
      </c>
      <c r="K44" s="1"/>
      <c r="L44" s="1"/>
      <c r="M44" s="1"/>
      <c r="N44" s="1"/>
      <c r="O44" s="1"/>
      <c r="P44" s="1"/>
      <c r="Q44" s="1"/>
      <c r="R44" s="1"/>
      <c r="S44" s="1"/>
      <c r="T44" s="1"/>
      <c r="U44" s="1" t="s">
        <v>12</v>
      </c>
      <c r="V44" s="1" t="s">
        <v>4</v>
      </c>
      <c r="AA44" s="89">
        <f>VLOOKUP(C44,P_SAUCEDAL!$A$3:$B$7672,2)</f>
        <v>0.3</v>
      </c>
    </row>
    <row r="45" spans="1:27" ht="14.25" customHeight="1" x14ac:dyDescent="0.25">
      <c r="A45">
        <v>1</v>
      </c>
      <c r="B45" s="1" t="s">
        <v>17</v>
      </c>
      <c r="C45" s="6">
        <v>43535</v>
      </c>
      <c r="D45" s="22">
        <v>43525</v>
      </c>
      <c r="E45" s="1"/>
      <c r="F45" s="7">
        <v>0.27708333333333335</v>
      </c>
      <c r="G45" s="1">
        <v>130</v>
      </c>
      <c r="H45" s="7">
        <v>0.28750000000000003</v>
      </c>
      <c r="I45" s="1">
        <v>71</v>
      </c>
      <c r="J45" s="7">
        <v>0.27013888888888887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 t="s">
        <v>12</v>
      </c>
      <c r="V45" s="1" t="s">
        <v>4</v>
      </c>
      <c r="AA45" s="89">
        <f>VLOOKUP(C45,P_SAUCEDAL!$A$3:$B$7672,2)</f>
        <v>0.6</v>
      </c>
    </row>
    <row r="46" spans="1:27" ht="14.25" customHeight="1" x14ac:dyDescent="0.25">
      <c r="A46">
        <v>1</v>
      </c>
      <c r="B46" s="1" t="s">
        <v>17</v>
      </c>
      <c r="C46" s="6">
        <v>43537</v>
      </c>
      <c r="D46" s="22">
        <v>43525</v>
      </c>
      <c r="E46" s="1">
        <v>199</v>
      </c>
      <c r="F46" s="7">
        <v>0.27777777777777779</v>
      </c>
      <c r="G46" s="1">
        <v>127</v>
      </c>
      <c r="H46" s="7">
        <v>0.28888888888888892</v>
      </c>
      <c r="I46" s="1">
        <v>71</v>
      </c>
      <c r="J46" s="7">
        <v>0.26666666666666666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 t="s">
        <v>12</v>
      </c>
      <c r="V46" s="1" t="s">
        <v>4</v>
      </c>
      <c r="AA46" s="89">
        <f>VLOOKUP(C46,P_SAUCEDAL!$A$3:$B$7672,2)</f>
        <v>0</v>
      </c>
    </row>
    <row r="47" spans="1:27" ht="14.25" customHeight="1" x14ac:dyDescent="0.25">
      <c r="A47">
        <v>1</v>
      </c>
      <c r="B47" s="1" t="s">
        <v>17</v>
      </c>
      <c r="C47" s="6">
        <v>43539</v>
      </c>
      <c r="D47" s="22">
        <v>43525</v>
      </c>
      <c r="E47" s="1">
        <v>165</v>
      </c>
      <c r="F47" s="7">
        <v>0.29166666666666669</v>
      </c>
      <c r="G47" s="1">
        <v>230</v>
      </c>
      <c r="H47" s="7">
        <v>0.28819444444444448</v>
      </c>
      <c r="I47" s="1">
        <v>71</v>
      </c>
      <c r="J47" s="7">
        <v>0.28125</v>
      </c>
      <c r="K47" s="1"/>
      <c r="L47" s="1"/>
      <c r="M47" s="1"/>
      <c r="N47" s="1"/>
      <c r="O47" s="1"/>
      <c r="P47" s="1"/>
      <c r="Q47" s="1"/>
      <c r="R47" s="1"/>
      <c r="S47" s="1"/>
      <c r="T47" s="1"/>
      <c r="U47" s="1" t="s">
        <v>12</v>
      </c>
      <c r="V47" s="1" t="s">
        <v>4</v>
      </c>
      <c r="AA47" s="89">
        <f>VLOOKUP(C47,P_SAUCEDAL!$A$3:$B$7672,2)</f>
        <v>0.1</v>
      </c>
    </row>
    <row r="48" spans="1:27" ht="14.25" customHeight="1" x14ac:dyDescent="0.25">
      <c r="A48">
        <v>1</v>
      </c>
      <c r="B48" s="1" t="s">
        <v>17</v>
      </c>
      <c r="C48" s="6">
        <v>43540</v>
      </c>
      <c r="D48" s="22">
        <v>43525</v>
      </c>
      <c r="E48" s="1">
        <v>180</v>
      </c>
      <c r="F48" s="7">
        <v>0.28611111111111115</v>
      </c>
      <c r="G48" s="1">
        <v>235</v>
      </c>
      <c r="H48" s="7">
        <v>0.27430555555555552</v>
      </c>
      <c r="I48" s="1">
        <v>69</v>
      </c>
      <c r="J48" s="7">
        <v>0.29791666666666666</v>
      </c>
      <c r="K48" s="1"/>
      <c r="L48" s="1"/>
      <c r="M48" s="1"/>
      <c r="N48" s="1"/>
      <c r="O48" s="1"/>
      <c r="P48" s="1"/>
      <c r="Q48" s="1"/>
      <c r="R48" s="1"/>
      <c r="S48" s="1"/>
      <c r="T48" s="1"/>
      <c r="U48" s="1" t="s">
        <v>12</v>
      </c>
      <c r="V48" s="1" t="s">
        <v>4</v>
      </c>
      <c r="AA48" s="89">
        <f>VLOOKUP(C48,P_SAUCEDAL!$A$3:$B$7672,2)</f>
        <v>0</v>
      </c>
    </row>
    <row r="49" spans="1:27" ht="14.25" customHeight="1" x14ac:dyDescent="0.25">
      <c r="A49">
        <v>1</v>
      </c>
      <c r="B49" s="1" t="s">
        <v>17</v>
      </c>
      <c r="C49" s="6">
        <v>43542</v>
      </c>
      <c r="D49" s="22">
        <v>43525</v>
      </c>
      <c r="E49" s="1">
        <v>200</v>
      </c>
      <c r="F49" s="7">
        <v>0.27430555555555552</v>
      </c>
      <c r="G49" s="1">
        <v>235</v>
      </c>
      <c r="H49" s="7">
        <v>0.28125</v>
      </c>
      <c r="I49" s="1">
        <v>65</v>
      </c>
      <c r="J49" s="7">
        <v>0.28472222222222221</v>
      </c>
      <c r="K49" s="1"/>
      <c r="L49" s="1"/>
      <c r="M49" s="1"/>
      <c r="N49" s="1"/>
      <c r="O49" s="1"/>
      <c r="P49" s="1"/>
      <c r="Q49" s="1"/>
      <c r="R49" s="1"/>
      <c r="S49" s="1"/>
      <c r="T49" s="1"/>
      <c r="U49" s="1" t="s">
        <v>9</v>
      </c>
      <c r="V49" s="1" t="s">
        <v>4</v>
      </c>
      <c r="AA49" s="89">
        <f>VLOOKUP(C49,P_SAUCEDAL!$A$3:$B$7672,2)</f>
        <v>5.9</v>
      </c>
    </row>
    <row r="50" spans="1:27" ht="14.25" customHeight="1" x14ac:dyDescent="0.25">
      <c r="A50">
        <v>1</v>
      </c>
      <c r="B50" s="2" t="s">
        <v>17</v>
      </c>
      <c r="C50" s="19">
        <v>43543</v>
      </c>
      <c r="D50" s="22">
        <v>43525</v>
      </c>
      <c r="E50" s="1"/>
      <c r="F50" s="3">
        <v>0.28888888888888892</v>
      </c>
      <c r="G50" s="2">
        <v>130</v>
      </c>
      <c r="H50" s="3">
        <v>0.28402777777777777</v>
      </c>
      <c r="I50" s="2">
        <v>68</v>
      </c>
      <c r="J50" s="3">
        <v>0.30138888888888887</v>
      </c>
      <c r="K50" s="2"/>
      <c r="L50" s="2"/>
      <c r="M50" s="2"/>
      <c r="N50" s="2"/>
      <c r="O50" s="2"/>
      <c r="P50" s="2"/>
      <c r="Q50" s="2"/>
      <c r="R50" s="2"/>
      <c r="S50" s="2"/>
      <c r="T50" s="2"/>
      <c r="U50" s="2" t="s">
        <v>9</v>
      </c>
      <c r="V50" s="2" t="s">
        <v>4</v>
      </c>
      <c r="AA50" s="89">
        <f>VLOOKUP(C50,P_SAUCEDAL!$A$3:$B$7672,2)</f>
        <v>9.6</v>
      </c>
    </row>
    <row r="51" spans="1:27" ht="14.25" customHeight="1" x14ac:dyDescent="0.25">
      <c r="A51">
        <v>1</v>
      </c>
      <c r="B51" s="1" t="s">
        <v>17</v>
      </c>
      <c r="C51" s="6">
        <v>43544</v>
      </c>
      <c r="D51" s="22">
        <v>43525</v>
      </c>
      <c r="E51" s="1"/>
      <c r="F51" s="7">
        <v>0.28055555555555556</v>
      </c>
      <c r="G51" s="1">
        <v>135</v>
      </c>
      <c r="H51" s="7">
        <v>0.27916666666666667</v>
      </c>
      <c r="I51" s="1">
        <v>100</v>
      </c>
      <c r="J51" s="7">
        <v>0.27083333333333331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 t="s">
        <v>15</v>
      </c>
      <c r="V51" s="1" t="s">
        <v>4</v>
      </c>
      <c r="AA51" s="89">
        <f>VLOOKUP(C51,P_SAUCEDAL!$A$3:$B$7672,2)</f>
        <v>2.2000000000000002</v>
      </c>
    </row>
    <row r="52" spans="1:27" ht="14.25" customHeight="1" x14ac:dyDescent="0.25">
      <c r="A52">
        <v>1</v>
      </c>
      <c r="B52" s="1" t="s">
        <v>17</v>
      </c>
      <c r="C52" s="6">
        <v>43545</v>
      </c>
      <c r="D52" s="22">
        <v>43525</v>
      </c>
      <c r="E52" s="1"/>
      <c r="F52" s="7">
        <v>0.34375</v>
      </c>
      <c r="G52" s="1">
        <v>130</v>
      </c>
      <c r="H52" s="7">
        <v>0.37986111111111115</v>
      </c>
      <c r="I52" s="1">
        <v>88</v>
      </c>
      <c r="J52" s="7">
        <v>0.30763888888888891</v>
      </c>
      <c r="K52" s="1"/>
      <c r="L52" s="1"/>
      <c r="M52" s="1"/>
      <c r="N52" s="1"/>
      <c r="O52" s="1"/>
      <c r="P52" s="1"/>
      <c r="Q52" s="1"/>
      <c r="R52" s="1"/>
      <c r="S52" s="1"/>
      <c r="T52" s="1"/>
      <c r="U52" s="1" t="s">
        <v>12</v>
      </c>
      <c r="V52" s="1" t="s">
        <v>4</v>
      </c>
      <c r="AA52" s="89">
        <f>VLOOKUP(C52,P_SAUCEDAL!$A$3:$B$7672,2)</f>
        <v>23.4</v>
      </c>
    </row>
    <row r="53" spans="1:27" ht="14.25" customHeight="1" x14ac:dyDescent="0.25">
      <c r="A53">
        <v>1</v>
      </c>
      <c r="B53" s="1" t="s">
        <v>17</v>
      </c>
      <c r="C53" s="6">
        <v>43546</v>
      </c>
      <c r="D53" s="22">
        <v>43525</v>
      </c>
      <c r="E53" s="1"/>
      <c r="F53" s="7">
        <v>0.27916666666666667</v>
      </c>
      <c r="G53" s="1">
        <v>140</v>
      </c>
      <c r="H53" s="7">
        <v>0.27708333333333335</v>
      </c>
      <c r="I53" s="1">
        <v>93</v>
      </c>
      <c r="J53" s="7">
        <v>0.30208333333333331</v>
      </c>
      <c r="K53" s="1"/>
      <c r="L53" s="1"/>
      <c r="M53" s="1"/>
      <c r="N53" s="1"/>
      <c r="O53" s="1"/>
      <c r="P53" s="1"/>
      <c r="Q53" s="1"/>
      <c r="R53" s="1"/>
      <c r="S53" s="1"/>
      <c r="T53" s="1"/>
      <c r="U53" s="1" t="s">
        <v>15</v>
      </c>
      <c r="V53" s="1" t="s">
        <v>4</v>
      </c>
      <c r="AA53" s="89">
        <f>VLOOKUP(C53,P_SAUCEDAL!$A$3:$B$7672,2)</f>
        <v>3.1</v>
      </c>
    </row>
    <row r="54" spans="1:27" ht="14.25" customHeight="1" x14ac:dyDescent="0.25">
      <c r="A54">
        <v>1</v>
      </c>
      <c r="B54" s="1" t="s">
        <v>17</v>
      </c>
      <c r="C54" s="6">
        <v>43547</v>
      </c>
      <c r="D54" s="22">
        <v>43525</v>
      </c>
      <c r="E54" s="1"/>
      <c r="F54" s="7">
        <v>0.28333333333333333</v>
      </c>
      <c r="G54" s="1">
        <v>160</v>
      </c>
      <c r="H54" s="7">
        <v>0.27986111111111112</v>
      </c>
      <c r="I54" s="1">
        <v>90</v>
      </c>
      <c r="J54" s="7">
        <v>0.3</v>
      </c>
      <c r="K54" s="1"/>
      <c r="L54" s="1"/>
      <c r="M54" s="1"/>
      <c r="N54" s="1"/>
      <c r="O54" s="1"/>
      <c r="P54" s="1"/>
      <c r="Q54" s="1"/>
      <c r="R54" s="1"/>
      <c r="S54" s="1"/>
      <c r="T54" s="1"/>
      <c r="U54" s="1" t="s">
        <v>12</v>
      </c>
      <c r="V54" s="1" t="s">
        <v>4</v>
      </c>
      <c r="AA54" s="89">
        <f>VLOOKUP(C54,P_SAUCEDAL!$A$3:$B$7672,2)</f>
        <v>0.1</v>
      </c>
    </row>
    <row r="55" spans="1:27" ht="14.25" customHeight="1" x14ac:dyDescent="0.25">
      <c r="A55">
        <v>1</v>
      </c>
      <c r="B55" s="1" t="s">
        <v>17</v>
      </c>
      <c r="C55" s="6">
        <v>43550</v>
      </c>
      <c r="D55" s="22">
        <v>43525</v>
      </c>
      <c r="E55" s="1"/>
      <c r="F55" s="7">
        <v>0.28263888888888888</v>
      </c>
      <c r="G55" s="1">
        <v>200</v>
      </c>
      <c r="H55" s="7">
        <v>0.29652777777777778</v>
      </c>
      <c r="I55" s="1">
        <v>100</v>
      </c>
      <c r="J55" s="7">
        <v>0.12708333333333333</v>
      </c>
      <c r="K55" s="1"/>
      <c r="L55" s="1"/>
      <c r="M55" s="1"/>
      <c r="N55" s="1"/>
      <c r="O55" s="1"/>
      <c r="P55" s="1"/>
      <c r="Q55" s="1"/>
      <c r="R55" s="1"/>
      <c r="S55" s="1"/>
      <c r="T55" s="1"/>
      <c r="U55" s="1" t="s">
        <v>12</v>
      </c>
      <c r="V55" s="1" t="s">
        <v>24</v>
      </c>
      <c r="AA55" s="89">
        <f>VLOOKUP(C55,P_SAUCEDAL!$A$3:$B$7672,2)</f>
        <v>0.3</v>
      </c>
    </row>
    <row r="56" spans="1:27" ht="14.25" customHeight="1" x14ac:dyDescent="0.25">
      <c r="A56">
        <v>1</v>
      </c>
      <c r="B56" s="1" t="s">
        <v>17</v>
      </c>
      <c r="C56" s="6">
        <v>43551</v>
      </c>
      <c r="D56" s="22">
        <v>43525</v>
      </c>
      <c r="E56" s="1"/>
      <c r="F56" s="7">
        <v>0.27638888888888885</v>
      </c>
      <c r="G56" s="1">
        <v>170</v>
      </c>
      <c r="H56" s="7">
        <v>0.26805555555555555</v>
      </c>
      <c r="I56" s="1">
        <v>94</v>
      </c>
      <c r="J56" s="7">
        <v>0.29097222222222224</v>
      </c>
      <c r="K56" s="1"/>
      <c r="L56" s="1"/>
      <c r="M56" s="1"/>
      <c r="N56" s="1"/>
      <c r="O56" s="1"/>
      <c r="P56" s="1"/>
      <c r="Q56" s="1"/>
      <c r="R56" s="1"/>
      <c r="S56" s="1"/>
      <c r="T56" s="1"/>
      <c r="U56" s="1" t="s">
        <v>12</v>
      </c>
      <c r="V56" s="1"/>
      <c r="AA56" s="89">
        <f>VLOOKUP(C56,P_SAUCEDAL!$A$3:$B$7672,2)</f>
        <v>0</v>
      </c>
    </row>
    <row r="57" spans="1:27" ht="14.25" customHeight="1" x14ac:dyDescent="0.25">
      <c r="A57">
        <v>1</v>
      </c>
      <c r="B57" s="1" t="s">
        <v>17</v>
      </c>
      <c r="C57" s="6">
        <v>43552</v>
      </c>
      <c r="D57" s="22">
        <v>43525</v>
      </c>
      <c r="E57" s="1"/>
      <c r="F57" s="7">
        <v>0.28055555555555556</v>
      </c>
      <c r="G57" s="1">
        <v>240</v>
      </c>
      <c r="H57" s="7">
        <v>0.27638888888888885</v>
      </c>
      <c r="I57" s="1">
        <v>95</v>
      </c>
      <c r="J57" s="7">
        <v>0.29097222222222224</v>
      </c>
      <c r="K57" s="1"/>
      <c r="L57" s="1"/>
      <c r="M57" s="1"/>
      <c r="N57" s="1"/>
      <c r="O57" s="1"/>
      <c r="P57" s="1"/>
      <c r="Q57" s="1"/>
      <c r="R57" s="1"/>
      <c r="S57" s="1"/>
      <c r="T57" s="1"/>
      <c r="U57" s="1" t="s">
        <v>12</v>
      </c>
      <c r="V57" s="1" t="s">
        <v>24</v>
      </c>
      <c r="AA57" s="89">
        <f>VLOOKUP(C57,P_SAUCEDAL!$A$3:$B$7672,2)</f>
        <v>0</v>
      </c>
    </row>
    <row r="58" spans="1:27" ht="14.25" customHeight="1" x14ac:dyDescent="0.25">
      <c r="A58">
        <v>1</v>
      </c>
      <c r="B58" s="1" t="s">
        <v>17</v>
      </c>
      <c r="C58" s="6">
        <v>43553</v>
      </c>
      <c r="D58" s="22">
        <v>43525</v>
      </c>
      <c r="E58" s="1">
        <v>180</v>
      </c>
      <c r="F58" s="7">
        <v>0.26944444444444443</v>
      </c>
      <c r="G58" s="1">
        <v>240</v>
      </c>
      <c r="H58" s="7">
        <v>0.26597222222222222</v>
      </c>
      <c r="I58" s="1">
        <v>95</v>
      </c>
      <c r="J58" s="7">
        <v>0.28472222222222221</v>
      </c>
      <c r="K58" s="1"/>
      <c r="L58" s="1"/>
      <c r="M58" s="1"/>
      <c r="N58" s="1"/>
      <c r="O58" s="1"/>
      <c r="P58" s="1"/>
      <c r="Q58" s="1"/>
      <c r="R58" s="1"/>
      <c r="S58" s="1"/>
      <c r="T58" s="1"/>
      <c r="U58" s="1" t="s">
        <v>9</v>
      </c>
      <c r="V58" s="1"/>
      <c r="AA58" s="89">
        <f>VLOOKUP(C58,P_SAUCEDAL!$A$3:$B$7672,2)</f>
        <v>7.3</v>
      </c>
    </row>
    <row r="59" spans="1:27" ht="14.25" customHeight="1" x14ac:dyDescent="0.25">
      <c r="A59">
        <v>1</v>
      </c>
      <c r="B59" s="1" t="s">
        <v>17</v>
      </c>
      <c r="C59" s="6">
        <v>43554</v>
      </c>
      <c r="D59" s="22">
        <v>43525</v>
      </c>
      <c r="E59" s="1"/>
      <c r="F59" s="7">
        <v>0.29097222222222224</v>
      </c>
      <c r="G59" s="1">
        <v>240</v>
      </c>
      <c r="H59" s="7">
        <v>0.2722222222222222</v>
      </c>
      <c r="I59" s="1">
        <v>91</v>
      </c>
      <c r="J59" s="7">
        <v>0.27847222222222223</v>
      </c>
      <c r="K59" s="1"/>
      <c r="L59" s="1"/>
      <c r="M59" s="1"/>
      <c r="N59" s="1"/>
      <c r="O59" s="1"/>
      <c r="P59" s="1"/>
      <c r="Q59" s="1"/>
      <c r="R59" s="1"/>
      <c r="S59" s="1"/>
      <c r="T59" s="1"/>
      <c r="U59" s="1" t="s">
        <v>12</v>
      </c>
      <c r="V59" s="1" t="s">
        <v>24</v>
      </c>
      <c r="AA59" s="89">
        <f>VLOOKUP(C59,P_SAUCEDAL!$A$3:$B$7672,2)</f>
        <v>0</v>
      </c>
    </row>
    <row r="60" spans="1:27" ht="14.25" customHeight="1" x14ac:dyDescent="0.25">
      <c r="A60">
        <v>1</v>
      </c>
      <c r="B60" s="1" t="s">
        <v>17</v>
      </c>
      <c r="C60" s="6">
        <v>43556</v>
      </c>
      <c r="D60" s="22">
        <v>43556</v>
      </c>
      <c r="E60" s="1">
        <v>195</v>
      </c>
      <c r="F60" s="7">
        <v>0.29166666666666669</v>
      </c>
      <c r="G60" s="1">
        <v>245</v>
      </c>
      <c r="H60" s="7">
        <v>0.2951388888888889</v>
      </c>
      <c r="I60" s="1">
        <v>98</v>
      </c>
      <c r="J60" s="7">
        <v>0.3034722222222222</v>
      </c>
      <c r="K60" s="1"/>
      <c r="L60" s="1"/>
      <c r="M60" s="1"/>
      <c r="N60" s="1"/>
      <c r="O60" s="1"/>
      <c r="P60" s="1"/>
      <c r="Q60" s="1"/>
      <c r="R60" s="1"/>
      <c r="S60" s="1"/>
      <c r="T60" s="1"/>
      <c r="U60" s="1" t="s">
        <v>12</v>
      </c>
      <c r="V60" s="1"/>
      <c r="AA60" s="89">
        <f>VLOOKUP(C60,P_SAUCEDAL!$A$3:$B$7672,2)</f>
        <v>16.8</v>
      </c>
    </row>
    <row r="61" spans="1:27" ht="14.25" customHeight="1" x14ac:dyDescent="0.25">
      <c r="A61">
        <v>1</v>
      </c>
      <c r="B61" s="1" t="s">
        <v>17</v>
      </c>
      <c r="C61" s="6">
        <v>43557</v>
      </c>
      <c r="D61" s="22">
        <v>43556</v>
      </c>
      <c r="E61" s="1"/>
      <c r="F61" s="7">
        <v>9.5138888888888884E-2</v>
      </c>
      <c r="G61" s="1">
        <v>250</v>
      </c>
      <c r="H61" s="7">
        <v>7.9166666666666663E-2</v>
      </c>
      <c r="I61" s="1">
        <v>88</v>
      </c>
      <c r="J61" s="7">
        <v>8.3333333333333329E-2</v>
      </c>
      <c r="K61" s="1"/>
      <c r="L61" s="1"/>
      <c r="M61" s="1"/>
      <c r="N61" s="1"/>
      <c r="O61" s="1"/>
      <c r="P61" s="1"/>
      <c r="Q61" s="1"/>
      <c r="R61" s="1"/>
      <c r="S61" s="1"/>
      <c r="T61" s="1"/>
      <c r="U61" s="1" t="s">
        <v>25</v>
      </c>
      <c r="V61" s="1" t="s">
        <v>26</v>
      </c>
      <c r="AA61" s="89">
        <f>VLOOKUP(C61,P_SAUCEDAL!$A$3:$B$7672,2)</f>
        <v>7.7</v>
      </c>
    </row>
    <row r="62" spans="1:27" ht="14.25" customHeight="1" x14ac:dyDescent="0.25">
      <c r="A62">
        <v>1</v>
      </c>
      <c r="B62" s="1" t="s">
        <v>17</v>
      </c>
      <c r="C62" s="6">
        <v>43558</v>
      </c>
      <c r="D62" s="22">
        <v>43556</v>
      </c>
      <c r="E62" s="1"/>
      <c r="F62" s="7">
        <v>0.27916666666666667</v>
      </c>
      <c r="G62" s="1">
        <v>260</v>
      </c>
      <c r="H62" s="7">
        <v>0.28888888888888892</v>
      </c>
      <c r="I62" s="1">
        <v>102</v>
      </c>
      <c r="J62" s="7">
        <v>0.27638888888888885</v>
      </c>
      <c r="K62" s="1"/>
      <c r="L62" s="1"/>
      <c r="M62" s="1"/>
      <c r="N62" s="1"/>
      <c r="O62" s="1"/>
      <c r="P62" s="1"/>
      <c r="Q62" s="1"/>
      <c r="R62" s="1"/>
      <c r="S62" s="1"/>
      <c r="T62" s="1"/>
      <c r="U62" s="1" t="s">
        <v>14</v>
      </c>
      <c r="V62" s="1"/>
      <c r="AA62" s="89">
        <f>VLOOKUP(C62,P_SAUCEDAL!$A$3:$B$7672,2)</f>
        <v>0</v>
      </c>
    </row>
    <row r="63" spans="1:27" ht="14.25" customHeight="1" x14ac:dyDescent="0.25">
      <c r="A63">
        <v>1</v>
      </c>
      <c r="B63" s="1" t="s">
        <v>17</v>
      </c>
      <c r="C63" s="6">
        <v>43559</v>
      </c>
      <c r="D63" s="22">
        <v>43556</v>
      </c>
      <c r="E63" s="1">
        <v>160</v>
      </c>
      <c r="F63" s="7">
        <v>0.2986111111111111</v>
      </c>
      <c r="G63" s="1">
        <v>260</v>
      </c>
      <c r="H63" s="7">
        <v>0.29305555555555557</v>
      </c>
      <c r="I63" s="1">
        <v>94</v>
      </c>
      <c r="J63" s="7">
        <v>0.31597222222222221</v>
      </c>
      <c r="K63" s="1"/>
      <c r="L63" s="1"/>
      <c r="M63" s="1"/>
      <c r="N63" s="1"/>
      <c r="O63" s="1"/>
      <c r="P63" s="1"/>
      <c r="Q63" s="1"/>
      <c r="R63" s="1"/>
      <c r="S63" s="1"/>
      <c r="T63" s="1"/>
      <c r="U63" s="1" t="s">
        <v>12</v>
      </c>
      <c r="V63" s="1"/>
      <c r="AA63" s="89">
        <f>VLOOKUP(C63,P_SAUCEDAL!$A$3:$B$7672,2)</f>
        <v>0.1</v>
      </c>
    </row>
    <row r="64" spans="1:27" ht="14.25" customHeight="1" x14ac:dyDescent="0.25">
      <c r="A64">
        <v>1</v>
      </c>
      <c r="B64" s="1" t="s">
        <v>17</v>
      </c>
      <c r="C64" s="6">
        <v>43560</v>
      </c>
      <c r="D64" s="22">
        <v>43556</v>
      </c>
      <c r="E64" s="1">
        <v>175</v>
      </c>
      <c r="F64" s="7">
        <v>0.31527777777777777</v>
      </c>
      <c r="G64" s="1">
        <v>240</v>
      </c>
      <c r="H64" s="7">
        <v>0.30069444444444443</v>
      </c>
      <c r="I64" s="1">
        <v>93</v>
      </c>
      <c r="J64" s="7">
        <v>0.30486111111111108</v>
      </c>
      <c r="K64" s="1"/>
      <c r="L64" s="1"/>
      <c r="M64" s="1"/>
      <c r="N64" s="1"/>
      <c r="O64" s="1"/>
      <c r="P64" s="1"/>
      <c r="Q64" s="1"/>
      <c r="R64" s="1"/>
      <c r="S64" s="1"/>
      <c r="T64" s="1"/>
      <c r="U64" s="1" t="s">
        <v>12</v>
      </c>
      <c r="V64" s="1"/>
      <c r="AA64" s="89">
        <f>VLOOKUP(C64,P_SAUCEDAL!$A$3:$B$7672,2)</f>
        <v>0</v>
      </c>
    </row>
    <row r="65" spans="1:27" ht="14.25" customHeight="1" x14ac:dyDescent="0.25">
      <c r="A65">
        <v>1</v>
      </c>
      <c r="B65" s="1" t="s">
        <v>17</v>
      </c>
      <c r="C65" s="6">
        <v>43561</v>
      </c>
      <c r="D65" s="22">
        <v>43556</v>
      </c>
      <c r="E65" s="1">
        <v>185</v>
      </c>
      <c r="F65" s="7">
        <v>0.31319444444444444</v>
      </c>
      <c r="G65" s="1">
        <v>265</v>
      </c>
      <c r="H65" s="7">
        <v>0.31180555555555556</v>
      </c>
      <c r="I65" s="1">
        <v>85</v>
      </c>
      <c r="J65" s="7">
        <v>0.32291666666666669</v>
      </c>
      <c r="K65" s="1"/>
      <c r="L65" s="1"/>
      <c r="M65" s="1"/>
      <c r="N65" s="1"/>
      <c r="O65" s="1"/>
      <c r="P65" s="1"/>
      <c r="Q65" s="1"/>
      <c r="R65" s="1"/>
      <c r="S65" s="1"/>
      <c r="T65" s="1"/>
      <c r="U65" s="1" t="s">
        <v>12</v>
      </c>
      <c r="V65" s="1"/>
      <c r="AA65" s="89">
        <f>VLOOKUP(C65,P_SAUCEDAL!$A$3:$B$7672,2)</f>
        <v>1.3</v>
      </c>
    </row>
    <row r="66" spans="1:27" ht="14.25" customHeight="1" x14ac:dyDescent="0.25">
      <c r="A66">
        <v>1</v>
      </c>
      <c r="B66" s="1" t="s">
        <v>17</v>
      </c>
      <c r="C66" s="6">
        <v>43563</v>
      </c>
      <c r="D66" s="22">
        <v>43556</v>
      </c>
      <c r="E66" s="1"/>
      <c r="F66" s="7">
        <v>0.3215277777777778</v>
      </c>
      <c r="G66" s="1">
        <v>540</v>
      </c>
      <c r="H66" s="7">
        <v>0.31597222222222221</v>
      </c>
      <c r="I66" s="1">
        <v>85</v>
      </c>
      <c r="J66" s="7">
        <v>0.30555555555555552</v>
      </c>
      <c r="K66" s="1"/>
      <c r="L66" s="1"/>
      <c r="M66" s="1"/>
      <c r="N66" s="1"/>
      <c r="O66" s="1"/>
      <c r="P66" s="1"/>
      <c r="Q66" s="1"/>
      <c r="R66" s="1"/>
      <c r="S66" s="1"/>
      <c r="T66" s="1"/>
      <c r="U66" s="1" t="s">
        <v>12</v>
      </c>
      <c r="V66" s="1" t="s">
        <v>26</v>
      </c>
      <c r="AA66" s="89">
        <f>VLOOKUP(C66,P_SAUCEDAL!$A$3:$B$7672,2)</f>
        <v>0</v>
      </c>
    </row>
    <row r="67" spans="1:27" ht="14.25" customHeight="1" x14ac:dyDescent="0.25">
      <c r="A67">
        <v>1</v>
      </c>
      <c r="B67" s="1" t="s">
        <v>17</v>
      </c>
      <c r="C67" s="6">
        <v>43564</v>
      </c>
      <c r="D67" s="22">
        <v>43556</v>
      </c>
      <c r="E67" s="1"/>
      <c r="F67" s="7">
        <v>0.37361111111111112</v>
      </c>
      <c r="G67" s="1">
        <v>250</v>
      </c>
      <c r="H67" s="7">
        <v>0.35486111111111113</v>
      </c>
      <c r="I67" s="1">
        <v>89</v>
      </c>
      <c r="J67" s="7">
        <v>0.27847222222222223</v>
      </c>
      <c r="K67" s="1"/>
      <c r="L67" s="1"/>
      <c r="M67" s="1"/>
      <c r="N67" s="1"/>
      <c r="O67" s="1"/>
      <c r="P67" s="1"/>
      <c r="Q67" s="1"/>
      <c r="R67" s="1"/>
      <c r="S67" s="1"/>
      <c r="T67" s="1"/>
      <c r="U67" s="1" t="s">
        <v>12</v>
      </c>
      <c r="V67" s="1" t="s">
        <v>26</v>
      </c>
      <c r="AA67" s="89">
        <f>VLOOKUP(C67,P_SAUCEDAL!$A$3:$B$7672,2)</f>
        <v>2.2999999999999998</v>
      </c>
    </row>
    <row r="68" spans="1:27" ht="14.25" customHeight="1" x14ac:dyDescent="0.25">
      <c r="A68">
        <v>1</v>
      </c>
      <c r="B68" s="1" t="s">
        <v>17</v>
      </c>
      <c r="C68" s="6">
        <v>43565</v>
      </c>
      <c r="D68" s="22">
        <v>43556</v>
      </c>
      <c r="E68" s="1">
        <v>200</v>
      </c>
      <c r="F68" s="7">
        <v>0.32430555555555557</v>
      </c>
      <c r="G68" s="1">
        <v>240</v>
      </c>
      <c r="H68" s="7">
        <v>0.31666666666666665</v>
      </c>
      <c r="I68" s="1">
        <v>84</v>
      </c>
      <c r="J68" s="7">
        <v>0.27638888888888885</v>
      </c>
      <c r="K68" s="1"/>
      <c r="L68" s="1"/>
      <c r="M68" s="1"/>
      <c r="N68" s="1"/>
      <c r="O68" s="1"/>
      <c r="P68" s="1"/>
      <c r="Q68" s="1"/>
      <c r="R68" s="1"/>
      <c r="S68" s="1"/>
      <c r="T68" s="1"/>
      <c r="U68" s="1" t="s">
        <v>15</v>
      </c>
      <c r="V68" s="1"/>
      <c r="AA68" s="89">
        <f>VLOOKUP(C68,P_SAUCEDAL!$A$3:$B$7672,2)</f>
        <v>9.5</v>
      </c>
    </row>
    <row r="69" spans="1:27" ht="14.25" customHeight="1" x14ac:dyDescent="0.25">
      <c r="A69">
        <v>1</v>
      </c>
      <c r="B69" s="1" t="s">
        <v>17</v>
      </c>
      <c r="C69" s="6">
        <v>43566</v>
      </c>
      <c r="D69" s="22">
        <v>43556</v>
      </c>
      <c r="E69" s="1"/>
      <c r="F69" s="7">
        <v>0.29166666666666669</v>
      </c>
      <c r="G69" s="1">
        <v>249</v>
      </c>
      <c r="H69" s="7">
        <v>0.28125</v>
      </c>
      <c r="I69" s="1">
        <v>84</v>
      </c>
      <c r="J69" s="7">
        <v>0.45694444444444443</v>
      </c>
      <c r="K69" s="1"/>
      <c r="L69" s="1"/>
      <c r="M69" s="1"/>
      <c r="N69" s="1"/>
      <c r="O69" s="1"/>
      <c r="P69" s="1"/>
      <c r="Q69" s="1"/>
      <c r="R69" s="1"/>
      <c r="S69" s="1"/>
      <c r="T69" s="1"/>
      <c r="U69" s="1" t="s">
        <v>25</v>
      </c>
      <c r="V69" s="1" t="s">
        <v>26</v>
      </c>
      <c r="AA69" s="89">
        <f>VLOOKUP(C69,P_SAUCEDAL!$A$3:$B$7672,2)</f>
        <v>1.3</v>
      </c>
    </row>
    <row r="70" spans="1:27" ht="14.25" customHeight="1" x14ac:dyDescent="0.25">
      <c r="A70">
        <v>1</v>
      </c>
      <c r="B70" s="1" t="s">
        <v>17</v>
      </c>
      <c r="C70" s="6">
        <v>43567</v>
      </c>
      <c r="D70" s="22">
        <v>43556</v>
      </c>
      <c r="E70" s="1">
        <v>200</v>
      </c>
      <c r="F70" s="7">
        <v>0.3347222222222222</v>
      </c>
      <c r="G70" s="1">
        <v>240</v>
      </c>
      <c r="H70" s="7">
        <v>0.32708333333333334</v>
      </c>
      <c r="I70" s="1">
        <v>80</v>
      </c>
      <c r="J70" s="7">
        <v>0.28472222222222221</v>
      </c>
      <c r="K70" s="1"/>
      <c r="L70" s="1"/>
      <c r="M70" s="1"/>
      <c r="N70" s="1"/>
      <c r="O70" s="1"/>
      <c r="P70" s="1"/>
      <c r="Q70" s="1"/>
      <c r="R70" s="1"/>
      <c r="S70" s="1"/>
      <c r="T70" s="1"/>
      <c r="U70" s="1" t="s">
        <v>12</v>
      </c>
      <c r="V70" s="1"/>
      <c r="AA70" s="89">
        <f>VLOOKUP(C70,P_SAUCEDAL!$A$3:$B$7672,2)</f>
        <v>1.2</v>
      </c>
    </row>
    <row r="71" spans="1:27" ht="14.25" customHeight="1" x14ac:dyDescent="0.25">
      <c r="A71">
        <v>1</v>
      </c>
      <c r="B71" s="1" t="s">
        <v>17</v>
      </c>
      <c r="C71" s="6">
        <v>43568</v>
      </c>
      <c r="D71" s="22">
        <v>43556</v>
      </c>
      <c r="E71" s="1">
        <v>200</v>
      </c>
      <c r="F71" s="7">
        <v>0.28958333333333336</v>
      </c>
      <c r="G71" s="1">
        <v>240</v>
      </c>
      <c r="H71" s="7">
        <v>0.28125</v>
      </c>
      <c r="I71" s="1">
        <v>85</v>
      </c>
      <c r="J71" s="7">
        <v>0.30416666666666664</v>
      </c>
      <c r="K71" s="1"/>
      <c r="L71" s="1"/>
      <c r="M71" s="1"/>
      <c r="N71" s="1"/>
      <c r="O71" s="1"/>
      <c r="P71" s="1"/>
      <c r="Q71" s="1"/>
      <c r="R71" s="1"/>
      <c r="S71" s="1"/>
      <c r="T71" s="1"/>
      <c r="U71" s="1" t="s">
        <v>12</v>
      </c>
      <c r="V71" s="1"/>
      <c r="AA71" s="89">
        <f>VLOOKUP(C71,P_SAUCEDAL!$A$3:$B$7672,2)</f>
        <v>0</v>
      </c>
    </row>
    <row r="72" spans="1:27" ht="14.25" customHeight="1" x14ac:dyDescent="0.25">
      <c r="A72">
        <v>1</v>
      </c>
      <c r="B72" s="1" t="s">
        <v>17</v>
      </c>
      <c r="C72" s="6">
        <v>43570</v>
      </c>
      <c r="D72" s="22">
        <v>43556</v>
      </c>
      <c r="E72" s="1"/>
      <c r="F72" s="7">
        <v>0.29930555555555555</v>
      </c>
      <c r="G72" s="1">
        <v>270</v>
      </c>
      <c r="H72" s="7">
        <v>0.29236111111111113</v>
      </c>
      <c r="I72" s="1">
        <v>103</v>
      </c>
      <c r="J72" s="7">
        <v>0.28611111111111115</v>
      </c>
      <c r="K72" s="1"/>
      <c r="L72" s="1"/>
      <c r="M72" s="1"/>
      <c r="N72" s="1"/>
      <c r="O72" s="1"/>
      <c r="P72" s="1"/>
      <c r="Q72" s="1"/>
      <c r="R72" s="1"/>
      <c r="S72" s="1"/>
      <c r="T72" s="1"/>
      <c r="U72" s="1" t="s">
        <v>12</v>
      </c>
      <c r="V72" s="1" t="s">
        <v>26</v>
      </c>
      <c r="AA72" s="89">
        <f>VLOOKUP(C72,P_SAUCEDAL!$A$3:$B$7672,2)</f>
        <v>13.6</v>
      </c>
    </row>
    <row r="73" spans="1:27" ht="14.25" customHeight="1" x14ac:dyDescent="0.25">
      <c r="A73">
        <v>1</v>
      </c>
      <c r="B73" s="1" t="s">
        <v>17</v>
      </c>
      <c r="C73" s="6">
        <v>43571</v>
      </c>
      <c r="D73" s="22">
        <v>43556</v>
      </c>
      <c r="E73" s="1">
        <v>200</v>
      </c>
      <c r="F73" s="7">
        <v>0.28958333333333336</v>
      </c>
      <c r="G73" s="1">
        <v>250</v>
      </c>
      <c r="H73" s="7">
        <v>0.27986111111111112</v>
      </c>
      <c r="I73" s="1">
        <v>95</v>
      </c>
      <c r="J73" s="7">
        <v>0.30208333333333331</v>
      </c>
      <c r="K73" s="1"/>
      <c r="L73" s="1"/>
      <c r="M73" s="1"/>
      <c r="N73" s="1"/>
      <c r="O73" s="1"/>
      <c r="P73" s="1"/>
      <c r="Q73" s="1"/>
      <c r="R73" s="1"/>
      <c r="S73" s="1"/>
      <c r="T73" s="1"/>
      <c r="U73" s="1" t="s">
        <v>12</v>
      </c>
      <c r="V73" s="1"/>
      <c r="AA73" s="89">
        <f>VLOOKUP(C73,P_SAUCEDAL!$A$3:$B$7672,2)</f>
        <v>0.1</v>
      </c>
    </row>
    <row r="74" spans="1:27" ht="14.25" customHeight="1" x14ac:dyDescent="0.25">
      <c r="A74">
        <v>1</v>
      </c>
      <c r="B74" s="1" t="s">
        <v>17</v>
      </c>
      <c r="C74" s="6">
        <v>43577</v>
      </c>
      <c r="D74" s="22">
        <v>43556</v>
      </c>
      <c r="E74" s="1"/>
      <c r="F74" s="7">
        <v>0.29305555555555557</v>
      </c>
      <c r="G74" s="1">
        <v>260</v>
      </c>
      <c r="H74" s="7">
        <v>0.27986111111111112</v>
      </c>
      <c r="I74" s="1">
        <v>98</v>
      </c>
      <c r="J74" s="7">
        <v>0.27638888888888885</v>
      </c>
      <c r="K74" s="1"/>
      <c r="L74" s="1"/>
      <c r="M74" s="1"/>
      <c r="N74" s="1"/>
      <c r="O74" s="1"/>
      <c r="P74" s="1"/>
      <c r="Q74" s="1"/>
      <c r="R74" s="1"/>
      <c r="S74" s="1"/>
      <c r="T74" s="1"/>
      <c r="U74" s="1" t="s">
        <v>14</v>
      </c>
      <c r="V74" s="1" t="s">
        <v>26</v>
      </c>
      <c r="AA74" s="89">
        <f>VLOOKUP(C74,P_SAUCEDAL!$A$3:$B$7672,2)</f>
        <v>9.4</v>
      </c>
    </row>
    <row r="75" spans="1:27" ht="14.25" customHeight="1" x14ac:dyDescent="0.25">
      <c r="A75">
        <v>1</v>
      </c>
      <c r="B75" s="1" t="s">
        <v>17</v>
      </c>
      <c r="C75" s="6">
        <v>43578</v>
      </c>
      <c r="D75" s="22">
        <v>43556</v>
      </c>
      <c r="E75" s="1">
        <v>190</v>
      </c>
      <c r="F75" s="7">
        <v>0.29791666666666666</v>
      </c>
      <c r="G75" s="1">
        <v>280</v>
      </c>
      <c r="H75" s="7">
        <v>0.29305555555555557</v>
      </c>
      <c r="I75" s="1">
        <v>96</v>
      </c>
      <c r="J75" s="7">
        <v>0.28194444444444444</v>
      </c>
      <c r="K75" s="1"/>
      <c r="L75" s="1"/>
      <c r="M75" s="1"/>
      <c r="N75" s="1"/>
      <c r="O75" s="1"/>
      <c r="P75" s="1"/>
      <c r="Q75" s="1"/>
      <c r="R75" s="1"/>
      <c r="S75" s="1"/>
      <c r="T75" s="1"/>
      <c r="U75" s="1" t="s">
        <v>12</v>
      </c>
      <c r="V75" s="1"/>
      <c r="AA75" s="89">
        <f>VLOOKUP(C75,P_SAUCEDAL!$A$3:$B$7672,2)</f>
        <v>0</v>
      </c>
    </row>
    <row r="76" spans="1:27" ht="14.25" customHeight="1" x14ac:dyDescent="0.25">
      <c r="A76">
        <v>1</v>
      </c>
      <c r="B76" s="1" t="s">
        <v>17</v>
      </c>
      <c r="C76" s="6">
        <v>43579</v>
      </c>
      <c r="D76" s="22">
        <v>43556</v>
      </c>
      <c r="E76" s="1">
        <v>200</v>
      </c>
      <c r="F76" s="7">
        <v>0.31458333333333333</v>
      </c>
      <c r="G76" s="1">
        <v>240</v>
      </c>
      <c r="H76" s="7">
        <v>0.30972222222222223</v>
      </c>
      <c r="I76" s="1">
        <v>89</v>
      </c>
      <c r="J76" s="7">
        <v>0.33263888888888887</v>
      </c>
      <c r="K76" s="1"/>
      <c r="L76" s="1"/>
      <c r="M76" s="1"/>
      <c r="N76" s="1"/>
      <c r="O76" s="1"/>
      <c r="P76" s="1"/>
      <c r="Q76" s="1"/>
      <c r="R76" s="1"/>
      <c r="S76" s="1"/>
      <c r="T76" s="1"/>
      <c r="U76" s="1" t="s">
        <v>12</v>
      </c>
      <c r="V76" s="1"/>
      <c r="AA76" s="89">
        <f>VLOOKUP(C76,P_SAUCEDAL!$A$3:$B$7672,2)</f>
        <v>3.9</v>
      </c>
    </row>
    <row r="77" spans="1:27" ht="14.25" customHeight="1" x14ac:dyDescent="0.25">
      <c r="A77">
        <v>1</v>
      </c>
      <c r="B77" s="1" t="s">
        <v>17</v>
      </c>
      <c r="C77" s="6">
        <v>43580</v>
      </c>
      <c r="D77" s="22">
        <v>43556</v>
      </c>
      <c r="E77" s="1">
        <v>290</v>
      </c>
      <c r="F77" s="7">
        <v>0.31388888888888888</v>
      </c>
      <c r="G77" s="1">
        <v>230</v>
      </c>
      <c r="H77" s="7">
        <v>0.29930555555555555</v>
      </c>
      <c r="I77" s="1">
        <v>84</v>
      </c>
      <c r="J77" s="7">
        <v>0.28472222222222221</v>
      </c>
      <c r="K77" s="1"/>
      <c r="L77" s="1"/>
      <c r="M77" s="1"/>
      <c r="N77" s="1"/>
      <c r="O77" s="1"/>
      <c r="P77" s="1"/>
      <c r="Q77" s="1"/>
      <c r="R77" s="1"/>
      <c r="S77" s="1"/>
      <c r="T77" s="1"/>
      <c r="U77" s="1" t="s">
        <v>12</v>
      </c>
      <c r="V77" s="1"/>
      <c r="AA77" s="89">
        <f>VLOOKUP(C77,P_SAUCEDAL!$A$3:$B$7672,2)</f>
        <v>0.1</v>
      </c>
    </row>
    <row r="78" spans="1:27" ht="14.25" customHeight="1" x14ac:dyDescent="0.25">
      <c r="A78">
        <v>1</v>
      </c>
      <c r="B78" s="1" t="s">
        <v>17</v>
      </c>
      <c r="C78" s="6">
        <v>43581</v>
      </c>
      <c r="D78" s="22">
        <v>43556</v>
      </c>
      <c r="E78" s="1"/>
      <c r="F78" s="7">
        <v>0.29930555555555555</v>
      </c>
      <c r="G78" s="1">
        <v>252</v>
      </c>
      <c r="H78" s="7">
        <v>0.27708333333333335</v>
      </c>
      <c r="I78" s="1">
        <v>85</v>
      </c>
      <c r="J78" s="7">
        <v>0.28263888888888888</v>
      </c>
      <c r="K78" s="1"/>
      <c r="L78" s="7"/>
      <c r="M78" s="1"/>
      <c r="N78" s="7"/>
      <c r="O78" s="1"/>
      <c r="P78" s="1"/>
      <c r="Q78" s="1"/>
      <c r="R78" s="1"/>
      <c r="S78" s="1"/>
      <c r="T78" s="1"/>
      <c r="U78" s="1"/>
      <c r="V78" s="1" t="s">
        <v>27</v>
      </c>
      <c r="AA78" s="89">
        <f>VLOOKUP(C78,P_SAUCEDAL!$A$3:$B$7672,2)</f>
        <v>15.4</v>
      </c>
    </row>
    <row r="79" spans="1:27" ht="14.25" customHeight="1" x14ac:dyDescent="0.25">
      <c r="A79">
        <v>1</v>
      </c>
      <c r="B79" s="1" t="s">
        <v>17</v>
      </c>
      <c r="C79" s="6">
        <v>43582</v>
      </c>
      <c r="D79" s="22">
        <v>43556</v>
      </c>
      <c r="E79" s="1"/>
      <c r="F79" s="7">
        <v>0.44930555555555557</v>
      </c>
      <c r="G79" s="1">
        <v>240</v>
      </c>
      <c r="H79" s="7">
        <v>0.48402777777777778</v>
      </c>
      <c r="I79" s="1">
        <v>80</v>
      </c>
      <c r="J79" s="7">
        <v>0.48680555555555555</v>
      </c>
      <c r="K79" s="1"/>
      <c r="L79" s="7"/>
      <c r="M79" s="1"/>
      <c r="N79" s="7"/>
      <c r="O79" s="1"/>
      <c r="P79" s="1"/>
      <c r="Q79" s="1"/>
      <c r="R79" s="1"/>
      <c r="S79" s="1"/>
      <c r="T79" s="1"/>
      <c r="U79" s="1"/>
      <c r="V79" s="1" t="s">
        <v>28</v>
      </c>
      <c r="AA79" s="89">
        <f>VLOOKUP(C79,P_SAUCEDAL!$A$3:$B$7672,2)</f>
        <v>0</v>
      </c>
    </row>
    <row r="80" spans="1:27" ht="14.25" customHeight="1" x14ac:dyDescent="0.25">
      <c r="A80">
        <v>1</v>
      </c>
      <c r="B80" s="1" t="s">
        <v>17</v>
      </c>
      <c r="C80" s="6">
        <v>43584</v>
      </c>
      <c r="D80" s="22">
        <v>43556</v>
      </c>
      <c r="E80" s="1"/>
      <c r="F80" s="7">
        <v>0.4152777777777778</v>
      </c>
      <c r="G80" s="1">
        <v>240</v>
      </c>
      <c r="H80" s="7">
        <v>0.31180555555555556</v>
      </c>
      <c r="I80" s="1">
        <v>85</v>
      </c>
      <c r="J80" s="7">
        <v>0.28680555555555554</v>
      </c>
      <c r="K80" s="1"/>
      <c r="L80" s="7"/>
      <c r="M80" s="1"/>
      <c r="N80" s="7"/>
      <c r="O80" s="1"/>
      <c r="P80" s="1"/>
      <c r="Q80" s="1"/>
      <c r="R80" s="1"/>
      <c r="S80" s="1"/>
      <c r="T80" s="1"/>
      <c r="U80" s="1"/>
      <c r="V80" s="1" t="s">
        <v>28</v>
      </c>
      <c r="AA80" s="89">
        <f>VLOOKUP(C80,P_SAUCEDAL!$A$3:$B$7672,2)</f>
        <v>0</v>
      </c>
    </row>
    <row r="81" spans="1:27" ht="14.25" customHeight="1" x14ac:dyDescent="0.25">
      <c r="A81">
        <v>1</v>
      </c>
      <c r="B81" s="1" t="s">
        <v>17</v>
      </c>
      <c r="C81" s="6">
        <v>43585</v>
      </c>
      <c r="D81" s="22">
        <v>43556</v>
      </c>
      <c r="E81" s="1"/>
      <c r="F81" s="7">
        <v>0.30902777777777779</v>
      </c>
      <c r="G81" s="1">
        <v>240</v>
      </c>
      <c r="H81" s="7">
        <v>0.30208333333333331</v>
      </c>
      <c r="I81" s="1">
        <v>86</v>
      </c>
      <c r="J81" s="7">
        <v>0.32847222222222222</v>
      </c>
      <c r="K81" s="1"/>
      <c r="L81" s="7"/>
      <c r="M81" s="1"/>
      <c r="N81" s="7"/>
      <c r="O81" s="1"/>
      <c r="P81" s="1"/>
      <c r="Q81" s="1"/>
      <c r="R81" s="1"/>
      <c r="S81" s="1"/>
      <c r="T81" s="1"/>
      <c r="U81" s="1"/>
      <c r="V81" s="1" t="s">
        <v>29</v>
      </c>
      <c r="AA81" s="89">
        <f>VLOOKUP(C81,P_SAUCEDAL!$A$3:$B$7672,2)</f>
        <v>0</v>
      </c>
    </row>
    <row r="82" spans="1:27" ht="14.25" customHeight="1" x14ac:dyDescent="0.25">
      <c r="A82">
        <v>1</v>
      </c>
      <c r="B82" s="1" t="s">
        <v>17</v>
      </c>
      <c r="C82" s="6">
        <v>43587</v>
      </c>
      <c r="D82" s="22">
        <v>43586</v>
      </c>
      <c r="E82" s="1"/>
      <c r="F82" s="7">
        <v>0.28055555555555556</v>
      </c>
      <c r="G82" s="1">
        <v>240</v>
      </c>
      <c r="H82" s="7">
        <v>0.27291666666666664</v>
      </c>
      <c r="I82" s="1">
        <v>110</v>
      </c>
      <c r="J82" s="7">
        <v>0.26458333333333334</v>
      </c>
      <c r="K82" s="1"/>
      <c r="L82" s="7"/>
      <c r="M82" s="1"/>
      <c r="N82" s="7"/>
      <c r="O82" s="1"/>
      <c r="P82" s="1"/>
      <c r="Q82" s="1"/>
      <c r="R82" s="1"/>
      <c r="S82" s="1"/>
      <c r="T82" s="1"/>
      <c r="U82" s="1"/>
      <c r="V82" s="1" t="s">
        <v>29</v>
      </c>
      <c r="AA82" s="89">
        <f>VLOOKUP(C82,P_SAUCEDAL!$A$3:$B$7672,2)</f>
        <v>0</v>
      </c>
    </row>
    <row r="83" spans="1:27" ht="14.25" customHeight="1" x14ac:dyDescent="0.25">
      <c r="A83">
        <v>1</v>
      </c>
      <c r="B83" s="1" t="s">
        <v>17</v>
      </c>
      <c r="C83" s="6">
        <v>43588</v>
      </c>
      <c r="D83" s="22">
        <v>43586</v>
      </c>
      <c r="E83" s="1"/>
      <c r="F83" s="7">
        <v>0.28333333333333333</v>
      </c>
      <c r="G83" s="1">
        <v>240</v>
      </c>
      <c r="H83" s="7">
        <v>0.27569444444444446</v>
      </c>
      <c r="I83" s="1">
        <v>80</v>
      </c>
      <c r="J83" s="7">
        <v>0.43263888888888885</v>
      </c>
      <c r="K83" s="1"/>
      <c r="L83" s="7"/>
      <c r="M83" s="1"/>
      <c r="N83" s="7"/>
      <c r="O83" s="1"/>
      <c r="P83" s="1"/>
      <c r="Q83" s="1"/>
      <c r="R83" s="1"/>
      <c r="S83" s="1"/>
      <c r="T83" s="1"/>
      <c r="U83" s="1"/>
      <c r="V83" s="1" t="s">
        <v>30</v>
      </c>
      <c r="AA83" s="89">
        <f>VLOOKUP(C83,P_SAUCEDAL!$A$3:$B$7672,2)</f>
        <v>1.6</v>
      </c>
    </row>
    <row r="84" spans="1:27" ht="14.25" customHeight="1" x14ac:dyDescent="0.25">
      <c r="A84">
        <v>1</v>
      </c>
      <c r="B84" s="1" t="s">
        <v>17</v>
      </c>
      <c r="C84" s="6">
        <v>43589</v>
      </c>
      <c r="D84" s="22">
        <v>43586</v>
      </c>
      <c r="E84" s="1"/>
      <c r="F84" s="7">
        <v>0.28958333333333336</v>
      </c>
      <c r="G84" s="1">
        <v>240</v>
      </c>
      <c r="H84" s="7">
        <v>0.28541666666666665</v>
      </c>
      <c r="I84" s="1">
        <v>82</v>
      </c>
      <c r="J84" s="7">
        <v>0.30208333333333331</v>
      </c>
      <c r="K84" s="1"/>
      <c r="L84" s="7"/>
      <c r="M84" s="1"/>
      <c r="N84" s="7"/>
      <c r="O84" s="1"/>
      <c r="P84" s="1"/>
      <c r="Q84" s="1"/>
      <c r="R84" s="1"/>
      <c r="S84" s="1"/>
      <c r="T84" s="1"/>
      <c r="U84" s="1"/>
      <c r="V84" s="1" t="s">
        <v>31</v>
      </c>
      <c r="AA84" s="89">
        <f>VLOOKUP(C84,P_SAUCEDAL!$A$3:$B$7672,2)</f>
        <v>0.3</v>
      </c>
    </row>
    <row r="85" spans="1:27" ht="14.25" customHeight="1" x14ac:dyDescent="0.25">
      <c r="A85">
        <v>1</v>
      </c>
      <c r="B85" s="1" t="s">
        <v>17</v>
      </c>
      <c r="C85" s="6">
        <v>43591</v>
      </c>
      <c r="D85" s="22">
        <v>43586</v>
      </c>
      <c r="E85" s="1"/>
      <c r="F85" s="7">
        <v>0.27916666666666667</v>
      </c>
      <c r="G85" s="1">
        <v>245</v>
      </c>
      <c r="H85" s="7">
        <v>0.28402777777777777</v>
      </c>
      <c r="I85" s="1">
        <v>75</v>
      </c>
      <c r="J85" s="7">
        <v>0.27708333333333335</v>
      </c>
      <c r="K85" s="1"/>
      <c r="L85" s="7"/>
      <c r="M85" s="1"/>
      <c r="N85" s="7"/>
      <c r="O85" s="1"/>
      <c r="P85" s="1"/>
      <c r="Q85" s="1"/>
      <c r="R85" s="1"/>
      <c r="S85" s="1"/>
      <c r="T85" s="1"/>
      <c r="U85" s="1"/>
      <c r="V85" s="1" t="s">
        <v>29</v>
      </c>
      <c r="AA85" s="89">
        <f>VLOOKUP(C85,P_SAUCEDAL!$A$3:$B$7672,2)</f>
        <v>0</v>
      </c>
    </row>
    <row r="86" spans="1:27" ht="14.25" customHeight="1" x14ac:dyDescent="0.25">
      <c r="A86">
        <v>1</v>
      </c>
      <c r="B86" s="1" t="s">
        <v>17</v>
      </c>
      <c r="C86" s="6">
        <v>43592</v>
      </c>
      <c r="D86" s="22">
        <v>43586</v>
      </c>
      <c r="E86" s="1">
        <v>210</v>
      </c>
      <c r="F86" s="7">
        <v>0.31875000000000003</v>
      </c>
      <c r="G86" s="1">
        <v>245</v>
      </c>
      <c r="H86" s="7">
        <v>0.31388888888888888</v>
      </c>
      <c r="I86" s="1">
        <v>84</v>
      </c>
      <c r="J86" s="7">
        <v>0.28680555555555554</v>
      </c>
      <c r="K86" s="1"/>
      <c r="L86" s="7"/>
      <c r="M86" s="1"/>
      <c r="N86" s="7"/>
      <c r="O86" s="1"/>
      <c r="P86" s="1"/>
      <c r="Q86" s="1"/>
      <c r="R86" s="1"/>
      <c r="S86" s="1"/>
      <c r="T86" s="1"/>
      <c r="U86" s="1"/>
      <c r="V86" s="1" t="s">
        <v>23</v>
      </c>
      <c r="AA86" s="89">
        <f>VLOOKUP(C86,P_SAUCEDAL!$A$3:$B$7672,2)</f>
        <v>1.5</v>
      </c>
    </row>
    <row r="87" spans="1:27" ht="14.25" customHeight="1" x14ac:dyDescent="0.25">
      <c r="A87">
        <v>1</v>
      </c>
      <c r="B87" s="1" t="s">
        <v>17</v>
      </c>
      <c r="C87" s="6">
        <v>43593</v>
      </c>
      <c r="D87" s="22">
        <v>43586</v>
      </c>
      <c r="E87" s="1">
        <v>170</v>
      </c>
      <c r="F87" s="7">
        <v>0.28611111111111115</v>
      </c>
      <c r="G87" s="1">
        <v>240</v>
      </c>
      <c r="H87" s="7">
        <v>0.28194444444444444</v>
      </c>
      <c r="I87" s="1">
        <v>74</v>
      </c>
      <c r="J87" s="7">
        <v>0.29652777777777778</v>
      </c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AA87" s="89">
        <f>VLOOKUP(C87,P_SAUCEDAL!$A$3:$B$7672,2)</f>
        <v>4.2</v>
      </c>
    </row>
    <row r="88" spans="1:27" ht="14.25" customHeight="1" x14ac:dyDescent="0.25">
      <c r="A88">
        <v>1</v>
      </c>
      <c r="B88" s="1" t="s">
        <v>17</v>
      </c>
      <c r="C88" s="6">
        <v>43594</v>
      </c>
      <c r="D88" s="22">
        <v>43586</v>
      </c>
      <c r="E88" s="1">
        <v>190</v>
      </c>
      <c r="F88" s="7">
        <v>0.29305555555555557</v>
      </c>
      <c r="G88" s="1">
        <v>250</v>
      </c>
      <c r="H88" s="7">
        <v>0.28541666666666665</v>
      </c>
      <c r="I88" s="1">
        <v>79</v>
      </c>
      <c r="J88" s="7">
        <v>0.30763888888888891</v>
      </c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8"/>
      <c r="AA88" s="89">
        <f>VLOOKUP(C88,P_SAUCEDAL!$A$3:$B$7672,2)</f>
        <v>6.9</v>
      </c>
    </row>
    <row r="89" spans="1:27" ht="14.25" customHeight="1" x14ac:dyDescent="0.25">
      <c r="A89">
        <v>1</v>
      </c>
      <c r="B89" s="1" t="s">
        <v>17</v>
      </c>
      <c r="C89" s="6">
        <v>43595</v>
      </c>
      <c r="D89" s="22">
        <v>43586</v>
      </c>
      <c r="E89" s="1">
        <v>190</v>
      </c>
      <c r="F89" s="7">
        <v>0.27777777777777779</v>
      </c>
      <c r="G89" s="1">
        <v>240</v>
      </c>
      <c r="H89" s="7">
        <v>0.27291666666666664</v>
      </c>
      <c r="I89" s="1">
        <v>74</v>
      </c>
      <c r="J89" s="7">
        <v>0.27986111111111112</v>
      </c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8"/>
      <c r="AA89" s="89">
        <f>VLOOKUP(C89,P_SAUCEDAL!$A$3:$B$7672,2)</f>
        <v>0.3</v>
      </c>
    </row>
    <row r="90" spans="1:27" ht="14.25" customHeight="1" x14ac:dyDescent="0.25">
      <c r="A90">
        <v>1</v>
      </c>
      <c r="B90" s="1" t="s">
        <v>17</v>
      </c>
      <c r="C90" s="6">
        <v>43596</v>
      </c>
      <c r="D90" s="22">
        <v>43586</v>
      </c>
      <c r="E90" s="1">
        <v>160</v>
      </c>
      <c r="F90" s="7">
        <v>0.30624999999999997</v>
      </c>
      <c r="G90" s="1">
        <v>240</v>
      </c>
      <c r="H90" s="7">
        <v>0.2986111111111111</v>
      </c>
      <c r="I90" s="1">
        <v>75</v>
      </c>
      <c r="J90" s="7">
        <v>0.29791666666666666</v>
      </c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8"/>
      <c r="AA90" s="89">
        <f>VLOOKUP(C90,P_SAUCEDAL!$A$3:$B$7672,2)</f>
        <v>8.6</v>
      </c>
    </row>
    <row r="91" spans="1:27" ht="14.25" customHeight="1" x14ac:dyDescent="0.25">
      <c r="A91">
        <v>1</v>
      </c>
      <c r="B91" s="1" t="s">
        <v>17</v>
      </c>
      <c r="C91" s="6">
        <v>43598</v>
      </c>
      <c r="D91" s="22">
        <v>43586</v>
      </c>
      <c r="E91" s="1"/>
      <c r="F91" s="7">
        <v>0.27916666666666667</v>
      </c>
      <c r="G91" s="1">
        <v>250</v>
      </c>
      <c r="H91" s="7">
        <v>0.27708333333333335</v>
      </c>
      <c r="I91" s="1">
        <v>80</v>
      </c>
      <c r="J91" s="7">
        <v>0.29305555555555557</v>
      </c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8"/>
      <c r="AA91" s="89">
        <f>VLOOKUP(C91,P_SAUCEDAL!$A$3:$B$7672,2)</f>
        <v>17.5</v>
      </c>
    </row>
    <row r="92" spans="1:27" ht="14.25" customHeight="1" x14ac:dyDescent="0.25">
      <c r="A92">
        <v>1</v>
      </c>
      <c r="B92" s="1" t="s">
        <v>17</v>
      </c>
      <c r="C92" s="6">
        <v>43599</v>
      </c>
      <c r="D92" s="22">
        <v>43586</v>
      </c>
      <c r="E92" s="1">
        <v>160</v>
      </c>
      <c r="F92" s="7">
        <v>0.28263888888888888</v>
      </c>
      <c r="G92" s="1">
        <v>250</v>
      </c>
      <c r="H92" s="7">
        <v>0.27708333333333335</v>
      </c>
      <c r="I92" s="1">
        <v>84</v>
      </c>
      <c r="J92" s="7">
        <v>0.28125</v>
      </c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8"/>
      <c r="AA92" s="89">
        <f>VLOOKUP(C92,P_SAUCEDAL!$A$3:$B$7672,2)</f>
        <v>0.2</v>
      </c>
    </row>
    <row r="93" spans="1:27" ht="14.25" customHeight="1" x14ac:dyDescent="0.25">
      <c r="A93">
        <v>1</v>
      </c>
      <c r="B93" s="1" t="s">
        <v>17</v>
      </c>
      <c r="C93" s="6">
        <v>43600</v>
      </c>
      <c r="D93" s="22">
        <v>43586</v>
      </c>
      <c r="E93" s="1">
        <v>190</v>
      </c>
      <c r="F93" s="7">
        <v>0.30277777777777776</v>
      </c>
      <c r="G93" s="1">
        <v>260</v>
      </c>
      <c r="H93" s="7">
        <v>0.28680555555555554</v>
      </c>
      <c r="I93" s="1">
        <v>84</v>
      </c>
      <c r="J93" s="7">
        <v>0.29444444444444445</v>
      </c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8"/>
      <c r="AA93" s="89">
        <f>VLOOKUP(C93,P_SAUCEDAL!$A$3:$B$7672,2)</f>
        <v>20.7</v>
      </c>
    </row>
    <row r="94" spans="1:27" x14ac:dyDescent="0.25">
      <c r="A94">
        <v>2</v>
      </c>
      <c r="B94" s="1" t="s">
        <v>36</v>
      </c>
      <c r="C94" s="49">
        <v>43603</v>
      </c>
      <c r="D94" s="20">
        <v>43586</v>
      </c>
      <c r="E94" s="24">
        <v>180</v>
      </c>
      <c r="F94" s="25">
        <v>0.29652777777777778</v>
      </c>
      <c r="G94" s="24">
        <v>293</v>
      </c>
      <c r="H94" s="25">
        <v>0.29097222222222224</v>
      </c>
      <c r="I94" s="24">
        <v>89</v>
      </c>
      <c r="J94" s="25">
        <v>0.31180555555555556</v>
      </c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 t="s">
        <v>23</v>
      </c>
      <c r="AA94" s="89">
        <f>VLOOKUP(C94,P_SAUCEDAL!$A$3:$B$7672,2)</f>
        <v>3.4</v>
      </c>
    </row>
    <row r="95" spans="1:27" x14ac:dyDescent="0.25">
      <c r="A95">
        <v>2</v>
      </c>
      <c r="B95" s="1" t="s">
        <v>36</v>
      </c>
      <c r="C95" s="49">
        <v>43605</v>
      </c>
      <c r="D95" s="20">
        <v>43586</v>
      </c>
      <c r="E95" s="24"/>
      <c r="F95" s="25">
        <v>0.30763888888888891</v>
      </c>
      <c r="G95" s="24">
        <v>270</v>
      </c>
      <c r="H95" s="25">
        <v>0.30208333333333331</v>
      </c>
      <c r="I95" s="24">
        <v>91</v>
      </c>
      <c r="J95" s="25">
        <v>0.31388888888888888</v>
      </c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 t="s">
        <v>37</v>
      </c>
      <c r="AA95" s="89">
        <f>VLOOKUP(C95,P_SAUCEDAL!$A$3:$B$7672,2)</f>
        <v>0</v>
      </c>
    </row>
    <row r="96" spans="1:27" x14ac:dyDescent="0.25">
      <c r="A96">
        <v>2</v>
      </c>
      <c r="B96" s="1" t="s">
        <v>36</v>
      </c>
      <c r="C96" s="49">
        <v>43606</v>
      </c>
      <c r="D96" s="20">
        <v>43586</v>
      </c>
      <c r="E96" s="24"/>
      <c r="F96" s="25">
        <v>0.30486111111111108</v>
      </c>
      <c r="G96" s="24">
        <v>265</v>
      </c>
      <c r="H96" s="25">
        <v>0.30208333333333331</v>
      </c>
      <c r="I96" s="24">
        <v>83</v>
      </c>
      <c r="J96" s="25">
        <v>0.31388888888888888</v>
      </c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 t="s">
        <v>38</v>
      </c>
      <c r="AA96" s="89">
        <f>VLOOKUP(C96,P_SAUCEDAL!$A$3:$B$7672,2)</f>
        <v>0</v>
      </c>
    </row>
    <row r="97" spans="1:27" x14ac:dyDescent="0.25">
      <c r="A97">
        <v>2</v>
      </c>
      <c r="B97" s="1" t="s">
        <v>36</v>
      </c>
      <c r="C97" s="49">
        <v>43607</v>
      </c>
      <c r="D97" s="20">
        <v>43586</v>
      </c>
      <c r="E97" s="24">
        <v>170</v>
      </c>
      <c r="F97" s="25">
        <v>0.28958333333333336</v>
      </c>
      <c r="G97" s="24">
        <v>263</v>
      </c>
      <c r="H97" s="25">
        <v>0.27986111111111112</v>
      </c>
      <c r="I97" s="24">
        <v>87</v>
      </c>
      <c r="J97" s="25">
        <v>0.29930555555555555</v>
      </c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 t="s">
        <v>39</v>
      </c>
      <c r="AA97" s="89">
        <f>VLOOKUP(C97,P_SAUCEDAL!$A$3:$B$7672,2)</f>
        <v>0</v>
      </c>
    </row>
    <row r="98" spans="1:27" x14ac:dyDescent="0.25">
      <c r="A98">
        <v>2</v>
      </c>
      <c r="B98" s="1" t="s">
        <v>36</v>
      </c>
      <c r="C98" s="49">
        <v>43608</v>
      </c>
      <c r="D98" s="20">
        <v>43586</v>
      </c>
      <c r="E98" s="24">
        <v>155</v>
      </c>
      <c r="F98" s="25">
        <v>0.30486111111111108</v>
      </c>
      <c r="G98" s="24">
        <v>250</v>
      </c>
      <c r="H98" s="25">
        <v>0.30902777777777779</v>
      </c>
      <c r="I98" s="24">
        <v>82</v>
      </c>
      <c r="J98" s="25">
        <v>0.46319444444444446</v>
      </c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 t="s">
        <v>40</v>
      </c>
      <c r="AA98" s="89">
        <f>VLOOKUP(C98,P_SAUCEDAL!$A$3:$B$7672,2)</f>
        <v>10.199999999999999</v>
      </c>
    </row>
    <row r="99" spans="1:27" x14ac:dyDescent="0.25">
      <c r="A99">
        <v>2</v>
      </c>
      <c r="B99" s="1" t="s">
        <v>36</v>
      </c>
      <c r="C99" s="49">
        <v>43609</v>
      </c>
      <c r="D99" s="20">
        <v>43586</v>
      </c>
      <c r="E99" s="24">
        <v>190</v>
      </c>
      <c r="F99" s="25">
        <v>0.34583333333333338</v>
      </c>
      <c r="G99" s="24">
        <v>280</v>
      </c>
      <c r="H99" s="25">
        <v>0.34722222222222227</v>
      </c>
      <c r="I99" s="24">
        <v>86</v>
      </c>
      <c r="J99" s="25">
        <v>0.35625000000000001</v>
      </c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 t="s">
        <v>41</v>
      </c>
      <c r="AA99" s="89">
        <f>VLOOKUP(C99,P_SAUCEDAL!$A$3:$B$7672,2)</f>
        <v>1.6</v>
      </c>
    </row>
    <row r="100" spans="1:27" x14ac:dyDescent="0.25">
      <c r="A100">
        <v>2</v>
      </c>
      <c r="B100" s="1" t="s">
        <v>36</v>
      </c>
      <c r="C100" s="49">
        <v>43610</v>
      </c>
      <c r="D100" s="20">
        <v>43586</v>
      </c>
      <c r="E100" s="24">
        <v>150</v>
      </c>
      <c r="F100" s="25">
        <v>0.3520833333333333</v>
      </c>
      <c r="G100" s="24">
        <v>267</v>
      </c>
      <c r="H100" s="25">
        <v>0.3034722222222222</v>
      </c>
      <c r="I100" s="24">
        <v>85</v>
      </c>
      <c r="J100" s="25">
        <v>0.3347222222222222</v>
      </c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 t="s">
        <v>42</v>
      </c>
      <c r="AA100" s="89">
        <f>VLOOKUP(C100,P_SAUCEDAL!$A$3:$B$7672,2)</f>
        <v>1.1000000000000001</v>
      </c>
    </row>
    <row r="101" spans="1:27" x14ac:dyDescent="0.25">
      <c r="A101">
        <v>2</v>
      </c>
      <c r="B101" s="1" t="s">
        <v>36</v>
      </c>
      <c r="C101" s="49">
        <v>43612</v>
      </c>
      <c r="D101" s="20">
        <v>43586</v>
      </c>
      <c r="E101" s="24">
        <v>150</v>
      </c>
      <c r="F101" s="25">
        <v>0.35069444444444442</v>
      </c>
      <c r="G101" s="24">
        <v>250</v>
      </c>
      <c r="H101" s="25">
        <v>0.34722222222222227</v>
      </c>
      <c r="I101" s="24">
        <v>82</v>
      </c>
      <c r="J101" s="25">
        <v>0.46597222222222223</v>
      </c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 t="s">
        <v>39</v>
      </c>
      <c r="AA101" s="89">
        <f>VLOOKUP(C101,P_SAUCEDAL!$A$3:$B$7672,2)</f>
        <v>8.4</v>
      </c>
    </row>
    <row r="102" spans="1:27" x14ac:dyDescent="0.25">
      <c r="A102">
        <v>2</v>
      </c>
      <c r="B102" s="1" t="s">
        <v>36</v>
      </c>
      <c r="C102" s="49">
        <v>43613</v>
      </c>
      <c r="D102" s="20">
        <v>43586</v>
      </c>
      <c r="E102" s="24">
        <v>150</v>
      </c>
      <c r="F102" s="25">
        <v>0.28750000000000003</v>
      </c>
      <c r="G102" s="24">
        <v>260</v>
      </c>
      <c r="H102" s="25">
        <v>0.28680555555555554</v>
      </c>
      <c r="I102" s="24">
        <v>83</v>
      </c>
      <c r="J102" s="25">
        <v>0.30833333333333335</v>
      </c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 t="s">
        <v>23</v>
      </c>
      <c r="AA102" s="89">
        <f>VLOOKUP(C102,P_SAUCEDAL!$A$3:$B$7672,2)</f>
        <v>1.2</v>
      </c>
    </row>
    <row r="103" spans="1:27" x14ac:dyDescent="0.25">
      <c r="A103">
        <v>2</v>
      </c>
      <c r="B103" s="1" t="s">
        <v>36</v>
      </c>
      <c r="C103" s="49">
        <v>43614</v>
      </c>
      <c r="D103" s="20">
        <v>43586</v>
      </c>
      <c r="E103" s="24">
        <v>170</v>
      </c>
      <c r="F103" s="25">
        <v>0.30763888888888891</v>
      </c>
      <c r="G103" s="24">
        <v>256</v>
      </c>
      <c r="H103" s="25">
        <v>0.30208333333333331</v>
      </c>
      <c r="I103" s="24">
        <v>83</v>
      </c>
      <c r="J103" s="25">
        <v>0.34166666666666662</v>
      </c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 t="s">
        <v>43</v>
      </c>
      <c r="AA103" s="89">
        <f>VLOOKUP(C103,P_SAUCEDAL!$A$3:$B$7672,2)</f>
        <v>0</v>
      </c>
    </row>
    <row r="104" spans="1:27" x14ac:dyDescent="0.25">
      <c r="A104">
        <v>2</v>
      </c>
      <c r="B104" s="1" t="s">
        <v>36</v>
      </c>
      <c r="C104" s="49">
        <v>43615</v>
      </c>
      <c r="D104" s="20">
        <v>43586</v>
      </c>
      <c r="E104" s="24">
        <v>145</v>
      </c>
      <c r="F104" s="25">
        <v>6.8749999999999992E-2</v>
      </c>
      <c r="G104" s="24">
        <v>265</v>
      </c>
      <c r="H104" s="25">
        <v>0.50069444444444444</v>
      </c>
      <c r="I104" s="24">
        <v>82</v>
      </c>
      <c r="J104" s="25">
        <v>0.4777777777777778</v>
      </c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 t="s">
        <v>39</v>
      </c>
      <c r="AA104" s="89">
        <f>VLOOKUP(C104,P_SAUCEDAL!$A$3:$B$7672,2)</f>
        <v>0.5</v>
      </c>
    </row>
    <row r="105" spans="1:27" x14ac:dyDescent="0.25">
      <c r="A105">
        <v>2</v>
      </c>
      <c r="B105" s="1" t="s">
        <v>36</v>
      </c>
      <c r="C105" s="51">
        <v>43616</v>
      </c>
      <c r="D105" s="20">
        <v>43586</v>
      </c>
      <c r="E105" s="27">
        <v>160</v>
      </c>
      <c r="F105" s="28">
        <v>0.2902777777777778</v>
      </c>
      <c r="G105" s="24">
        <v>247</v>
      </c>
      <c r="H105" s="25">
        <v>0.27986111111111112</v>
      </c>
      <c r="I105" s="24">
        <v>84</v>
      </c>
      <c r="J105" s="25">
        <v>0.30833333333333335</v>
      </c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 t="s">
        <v>23</v>
      </c>
      <c r="AA105" s="89">
        <f>VLOOKUP(C105,P_SAUCEDAL!$A$3:$B$7672,2)</f>
        <v>13.3</v>
      </c>
    </row>
    <row r="106" spans="1:27" x14ac:dyDescent="0.25">
      <c r="A106">
        <v>2</v>
      </c>
      <c r="B106" s="1" t="s">
        <v>36</v>
      </c>
      <c r="C106" s="49">
        <v>43617</v>
      </c>
      <c r="D106" s="20">
        <v>43617</v>
      </c>
      <c r="E106" s="24">
        <v>150</v>
      </c>
      <c r="F106" s="25">
        <v>0.43263888888888885</v>
      </c>
      <c r="G106" s="24">
        <v>245</v>
      </c>
      <c r="H106" s="25">
        <v>0.4145833333333333</v>
      </c>
      <c r="I106" s="24">
        <v>82</v>
      </c>
      <c r="J106" s="25">
        <v>0.42222222222222222</v>
      </c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5" t="s">
        <v>12</v>
      </c>
      <c r="V106" s="1" t="s">
        <v>44</v>
      </c>
      <c r="AA106" s="89">
        <f>VLOOKUP(C106,P_SAUCEDAL!$A$3:$B$7672,2)</f>
        <v>10.1</v>
      </c>
    </row>
    <row r="107" spans="1:27" x14ac:dyDescent="0.25">
      <c r="A107">
        <v>2</v>
      </c>
      <c r="B107" s="1" t="s">
        <v>36</v>
      </c>
      <c r="C107" s="49">
        <v>43620</v>
      </c>
      <c r="D107" s="20">
        <v>43617</v>
      </c>
      <c r="E107" s="24">
        <v>110</v>
      </c>
      <c r="F107" s="25">
        <v>0.28263888888888888</v>
      </c>
      <c r="G107" s="24">
        <v>240</v>
      </c>
      <c r="H107" s="25">
        <v>0.27916666666666667</v>
      </c>
      <c r="I107" s="24">
        <v>80</v>
      </c>
      <c r="J107" s="25">
        <v>0.2986111111111111</v>
      </c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5" t="s">
        <v>12</v>
      </c>
      <c r="V107" s="1" t="s">
        <v>44</v>
      </c>
      <c r="AA107" s="89">
        <f>VLOOKUP(C107,P_SAUCEDAL!$A$3:$B$7672,2)</f>
        <v>0</v>
      </c>
    </row>
    <row r="108" spans="1:27" x14ac:dyDescent="0.25">
      <c r="A108">
        <v>2</v>
      </c>
      <c r="B108" s="1" t="s">
        <v>36</v>
      </c>
      <c r="C108" s="49">
        <v>43621</v>
      </c>
      <c r="D108" s="20">
        <v>43617</v>
      </c>
      <c r="E108" s="24">
        <v>135</v>
      </c>
      <c r="F108" s="25">
        <v>0.30902777777777779</v>
      </c>
      <c r="G108" s="24">
        <v>210</v>
      </c>
      <c r="H108" s="25">
        <v>0.31805555555555554</v>
      </c>
      <c r="I108" s="24">
        <v>80</v>
      </c>
      <c r="J108" s="25">
        <v>0.32222222222222224</v>
      </c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5" t="s">
        <v>12</v>
      </c>
      <c r="V108" s="1" t="s">
        <v>44</v>
      </c>
      <c r="AA108" s="89">
        <f>VLOOKUP(C108,P_SAUCEDAL!$A$3:$B$7672,2)</f>
        <v>0.4</v>
      </c>
    </row>
    <row r="109" spans="1:27" x14ac:dyDescent="0.25">
      <c r="A109">
        <v>2</v>
      </c>
      <c r="B109" s="1" t="s">
        <v>36</v>
      </c>
      <c r="C109" s="49">
        <v>43622</v>
      </c>
      <c r="D109" s="20">
        <v>43617</v>
      </c>
      <c r="E109" s="24">
        <v>120</v>
      </c>
      <c r="F109" s="25">
        <v>0.29236111111111113</v>
      </c>
      <c r="G109" s="24">
        <v>200</v>
      </c>
      <c r="H109" s="25">
        <v>0.30069444444444443</v>
      </c>
      <c r="I109" s="24">
        <v>80</v>
      </c>
      <c r="J109" s="25">
        <v>0.30555555555555552</v>
      </c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 t="s">
        <v>16</v>
      </c>
      <c r="V109" s="1" t="s">
        <v>44</v>
      </c>
      <c r="AA109" s="89">
        <f>VLOOKUP(C109,P_SAUCEDAL!$A$3:$B$7672,2)</f>
        <v>1.4</v>
      </c>
    </row>
    <row r="110" spans="1:27" x14ac:dyDescent="0.25">
      <c r="A110">
        <v>2</v>
      </c>
      <c r="B110" s="1" t="s">
        <v>36</v>
      </c>
      <c r="C110" s="49">
        <v>43623</v>
      </c>
      <c r="D110" s="20">
        <v>43617</v>
      </c>
      <c r="E110" s="24">
        <v>165</v>
      </c>
      <c r="F110" s="25">
        <v>0.31180555555555556</v>
      </c>
      <c r="G110" s="24">
        <v>250</v>
      </c>
      <c r="H110" s="25">
        <v>0.28263888888888888</v>
      </c>
      <c r="I110" s="24">
        <v>82</v>
      </c>
      <c r="J110" s="25">
        <v>0.28750000000000003</v>
      </c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5" t="s">
        <v>12</v>
      </c>
      <c r="V110" s="1" t="s">
        <v>44</v>
      </c>
      <c r="AA110" s="89">
        <f>VLOOKUP(C110,P_SAUCEDAL!$A$3:$B$7672,2)</f>
        <v>0</v>
      </c>
    </row>
    <row r="111" spans="1:27" x14ac:dyDescent="0.25">
      <c r="A111">
        <v>2</v>
      </c>
      <c r="B111" s="1" t="s">
        <v>36</v>
      </c>
      <c r="C111" s="49">
        <v>43624</v>
      </c>
      <c r="D111" s="20">
        <v>43617</v>
      </c>
      <c r="E111" s="24">
        <v>130</v>
      </c>
      <c r="F111" s="25">
        <v>0.28680555555555554</v>
      </c>
      <c r="G111" s="24">
        <v>200</v>
      </c>
      <c r="H111" s="25">
        <v>0.29375000000000001</v>
      </c>
      <c r="I111" s="24">
        <v>79</v>
      </c>
      <c r="J111" s="25">
        <v>0.29722222222222222</v>
      </c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5" t="s">
        <v>12</v>
      </c>
      <c r="V111" s="1" t="s">
        <v>44</v>
      </c>
      <c r="AA111" s="89">
        <f>VLOOKUP(C111,P_SAUCEDAL!$A$3:$B$7672,2)</f>
        <v>0</v>
      </c>
    </row>
    <row r="112" spans="1:27" x14ac:dyDescent="0.25">
      <c r="A112">
        <v>2</v>
      </c>
      <c r="B112" s="1" t="s">
        <v>36</v>
      </c>
      <c r="C112" s="49">
        <v>43626</v>
      </c>
      <c r="D112" s="20">
        <v>43617</v>
      </c>
      <c r="E112" s="24">
        <v>190</v>
      </c>
      <c r="F112" s="25">
        <v>0.34027777777777773</v>
      </c>
      <c r="G112" s="24">
        <v>265</v>
      </c>
      <c r="H112" s="25">
        <v>0.32708333333333334</v>
      </c>
      <c r="I112" s="24">
        <v>85</v>
      </c>
      <c r="J112" s="25">
        <v>0.36458333333333331</v>
      </c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 t="s">
        <v>16</v>
      </c>
      <c r="V112" s="1" t="s">
        <v>44</v>
      </c>
      <c r="AA112" s="89">
        <f>VLOOKUP(C112,P_SAUCEDAL!$A$3:$B$7672,2)</f>
        <v>7</v>
      </c>
    </row>
    <row r="113" spans="1:27" x14ac:dyDescent="0.25">
      <c r="A113">
        <v>2</v>
      </c>
      <c r="B113" s="1" t="s">
        <v>36</v>
      </c>
      <c r="C113" s="49">
        <v>43627</v>
      </c>
      <c r="D113" s="20">
        <v>43617</v>
      </c>
      <c r="E113" s="24">
        <v>90</v>
      </c>
      <c r="F113" s="25">
        <v>0.28472222222222221</v>
      </c>
      <c r="G113" s="24">
        <v>220</v>
      </c>
      <c r="H113" s="25">
        <v>0.28958333333333336</v>
      </c>
      <c r="I113" s="24">
        <v>80</v>
      </c>
      <c r="J113" s="25">
        <v>0.29305555555555557</v>
      </c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5" t="s">
        <v>12</v>
      </c>
      <c r="V113" s="1" t="s">
        <v>44</v>
      </c>
      <c r="AA113" s="89">
        <f>VLOOKUP(C113,P_SAUCEDAL!$A$3:$B$7672,2)</f>
        <v>0.8</v>
      </c>
    </row>
    <row r="114" spans="1:27" x14ac:dyDescent="0.25">
      <c r="A114">
        <v>2</v>
      </c>
      <c r="B114" s="1" t="s">
        <v>36</v>
      </c>
      <c r="C114" s="49">
        <v>43628</v>
      </c>
      <c r="D114" s="20">
        <v>43617</v>
      </c>
      <c r="E114" s="24">
        <v>170</v>
      </c>
      <c r="F114" s="25">
        <v>0.34513888888888888</v>
      </c>
      <c r="G114" s="24">
        <v>260</v>
      </c>
      <c r="H114" s="25">
        <v>0.30208333333333331</v>
      </c>
      <c r="I114" s="24">
        <v>80</v>
      </c>
      <c r="J114" s="25">
        <v>0.3215277777777778</v>
      </c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5" t="s">
        <v>12</v>
      </c>
      <c r="V114" s="1" t="s">
        <v>44</v>
      </c>
      <c r="AA114" s="89">
        <f>VLOOKUP(C114,P_SAUCEDAL!$A$3:$B$7672,2)</f>
        <v>0</v>
      </c>
    </row>
    <row r="115" spans="1:27" x14ac:dyDescent="0.25">
      <c r="A115">
        <v>2</v>
      </c>
      <c r="B115" s="1" t="s">
        <v>36</v>
      </c>
      <c r="C115" s="49">
        <v>43629</v>
      </c>
      <c r="D115" s="20">
        <v>43617</v>
      </c>
      <c r="E115" s="24">
        <v>170</v>
      </c>
      <c r="F115" s="25">
        <v>0.32361111111111113</v>
      </c>
      <c r="G115" s="24">
        <v>263</v>
      </c>
      <c r="H115" s="25">
        <v>0.31388888888888888</v>
      </c>
      <c r="I115" s="24">
        <v>80</v>
      </c>
      <c r="J115" s="25">
        <v>0.33958333333333335</v>
      </c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5" t="s">
        <v>12</v>
      </c>
      <c r="V115" s="1" t="s">
        <v>44</v>
      </c>
      <c r="AA115" s="89">
        <f>VLOOKUP(C115,P_SAUCEDAL!$A$3:$B$7672,2)</f>
        <v>6.6</v>
      </c>
    </row>
    <row r="116" spans="1:27" x14ac:dyDescent="0.25">
      <c r="A116">
        <v>2</v>
      </c>
      <c r="B116" s="1" t="s">
        <v>36</v>
      </c>
      <c r="C116" s="49">
        <v>43630</v>
      </c>
      <c r="D116" s="20">
        <v>43617</v>
      </c>
      <c r="E116" s="24">
        <v>120</v>
      </c>
      <c r="F116" s="25">
        <v>0.31180555555555556</v>
      </c>
      <c r="G116" s="24">
        <v>200</v>
      </c>
      <c r="H116" s="25">
        <v>0.31319444444444444</v>
      </c>
      <c r="I116" s="24">
        <v>79</v>
      </c>
      <c r="J116" s="25">
        <v>0.31875000000000003</v>
      </c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5" t="s">
        <v>12</v>
      </c>
      <c r="V116" s="1" t="s">
        <v>44</v>
      </c>
      <c r="AA116" s="89">
        <f>VLOOKUP(C116,P_SAUCEDAL!$A$3:$B$7672,2)</f>
        <v>0.2</v>
      </c>
    </row>
    <row r="117" spans="1:27" x14ac:dyDescent="0.25">
      <c r="A117">
        <v>2</v>
      </c>
      <c r="B117" s="1" t="s">
        <v>36</v>
      </c>
      <c r="C117" s="49">
        <v>43631</v>
      </c>
      <c r="D117" s="20">
        <v>43617</v>
      </c>
      <c r="E117" s="24">
        <v>160</v>
      </c>
      <c r="F117" s="25">
        <v>0.30624999999999997</v>
      </c>
      <c r="G117" s="24">
        <v>250</v>
      </c>
      <c r="H117" s="25">
        <v>0.2986111111111111</v>
      </c>
      <c r="I117" s="24">
        <v>79</v>
      </c>
      <c r="J117" s="25">
        <v>0.32291666666666669</v>
      </c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5" t="s">
        <v>12</v>
      </c>
      <c r="V117" s="1" t="s">
        <v>44</v>
      </c>
      <c r="AA117" s="89">
        <f>VLOOKUP(C117,P_SAUCEDAL!$A$3:$B$7672,2)</f>
        <v>0.1</v>
      </c>
    </row>
    <row r="118" spans="1:27" x14ac:dyDescent="0.25">
      <c r="A118">
        <v>2</v>
      </c>
      <c r="B118" s="1" t="s">
        <v>36</v>
      </c>
      <c r="C118" s="49">
        <v>43633</v>
      </c>
      <c r="D118" s="20">
        <v>43617</v>
      </c>
      <c r="E118" s="24">
        <v>130</v>
      </c>
      <c r="F118" s="25">
        <v>0.33263888888888887</v>
      </c>
      <c r="G118" s="24">
        <v>210</v>
      </c>
      <c r="H118" s="25">
        <v>0.34166666666666662</v>
      </c>
      <c r="I118" s="24">
        <v>82</v>
      </c>
      <c r="J118" s="25">
        <v>0.34930555555555554</v>
      </c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5" t="s">
        <v>12</v>
      </c>
      <c r="V118" s="1" t="s">
        <v>44</v>
      </c>
      <c r="AA118" s="89">
        <f>VLOOKUP(C118,P_SAUCEDAL!$A$3:$B$7672,2)</f>
        <v>0</v>
      </c>
    </row>
    <row r="119" spans="1:27" x14ac:dyDescent="0.25">
      <c r="A119">
        <v>2</v>
      </c>
      <c r="B119" s="1" t="s">
        <v>36</v>
      </c>
      <c r="C119" s="49">
        <v>43634</v>
      </c>
      <c r="D119" s="20">
        <v>43617</v>
      </c>
      <c r="E119" s="24">
        <v>129</v>
      </c>
      <c r="F119" s="25">
        <v>0.2951388888888889</v>
      </c>
      <c r="G119" s="24">
        <v>230</v>
      </c>
      <c r="H119" s="25">
        <v>0.29305555555555557</v>
      </c>
      <c r="I119" s="24">
        <v>80</v>
      </c>
      <c r="J119" s="25">
        <v>0.30486111111111108</v>
      </c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 t="s">
        <v>16</v>
      </c>
      <c r="V119" s="1" t="s">
        <v>44</v>
      </c>
      <c r="AA119" s="89">
        <f>VLOOKUP(C119,P_SAUCEDAL!$A$3:$B$7672,2)</f>
        <v>0</v>
      </c>
    </row>
    <row r="120" spans="1:27" x14ac:dyDescent="0.25">
      <c r="A120">
        <v>2</v>
      </c>
      <c r="B120" s="1" t="s">
        <v>36</v>
      </c>
      <c r="C120" s="49">
        <v>43635</v>
      </c>
      <c r="D120" s="20">
        <v>43617</v>
      </c>
      <c r="E120" s="24">
        <v>130</v>
      </c>
      <c r="F120" s="25">
        <v>0.29166666666666669</v>
      </c>
      <c r="G120" s="24">
        <v>230</v>
      </c>
      <c r="H120" s="25">
        <v>0.29236111111111113</v>
      </c>
      <c r="I120" s="24">
        <v>79</v>
      </c>
      <c r="J120" s="25">
        <v>0.29930555555555555</v>
      </c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5" t="s">
        <v>12</v>
      </c>
      <c r="V120" s="1" t="s">
        <v>44</v>
      </c>
      <c r="AA120" s="89">
        <f>VLOOKUP(C120,P_SAUCEDAL!$A$3:$B$7672,2)</f>
        <v>0.2</v>
      </c>
    </row>
    <row r="121" spans="1:27" x14ac:dyDescent="0.25">
      <c r="A121">
        <v>2</v>
      </c>
      <c r="B121" s="1" t="s">
        <v>36</v>
      </c>
      <c r="C121" s="49">
        <v>43636</v>
      </c>
      <c r="D121" s="20">
        <v>43617</v>
      </c>
      <c r="E121" s="24">
        <v>155</v>
      </c>
      <c r="F121" s="25">
        <v>0.28958333333333336</v>
      </c>
      <c r="G121" s="24">
        <v>265</v>
      </c>
      <c r="H121" s="25">
        <v>0.28680555555555554</v>
      </c>
      <c r="I121" s="24">
        <v>84</v>
      </c>
      <c r="J121" s="25">
        <v>0.29652777777777778</v>
      </c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5" t="s">
        <v>12</v>
      </c>
      <c r="V121" s="1" t="s">
        <v>44</v>
      </c>
      <c r="AA121" s="89">
        <f>VLOOKUP(C121,P_SAUCEDAL!$A$3:$B$7672,2)</f>
        <v>1.2</v>
      </c>
    </row>
    <row r="122" spans="1:27" x14ac:dyDescent="0.25">
      <c r="A122">
        <v>2</v>
      </c>
      <c r="B122" s="1" t="s">
        <v>36</v>
      </c>
      <c r="C122" s="49">
        <v>43637</v>
      </c>
      <c r="D122" s="20">
        <v>43617</v>
      </c>
      <c r="E122" s="24">
        <v>140</v>
      </c>
      <c r="F122" s="25">
        <v>0.41597222222222219</v>
      </c>
      <c r="G122" s="24">
        <v>252</v>
      </c>
      <c r="H122" s="25">
        <v>0.4201388888888889</v>
      </c>
      <c r="I122" s="24">
        <v>83</v>
      </c>
      <c r="J122" s="25">
        <v>0.42777777777777781</v>
      </c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5" t="s">
        <v>12</v>
      </c>
      <c r="V122" s="1" t="s">
        <v>44</v>
      </c>
      <c r="AA122" s="89">
        <f>VLOOKUP(C122,P_SAUCEDAL!$A$3:$B$7672,2)</f>
        <v>0</v>
      </c>
    </row>
    <row r="123" spans="1:27" x14ac:dyDescent="0.25">
      <c r="A123">
        <v>2</v>
      </c>
      <c r="B123" s="1" t="s">
        <v>36</v>
      </c>
      <c r="C123" s="49">
        <v>43638</v>
      </c>
      <c r="D123" s="20">
        <v>43617</v>
      </c>
      <c r="E123" s="24">
        <v>160</v>
      </c>
      <c r="F123" s="25">
        <v>0.38680555555555557</v>
      </c>
      <c r="G123" s="24">
        <v>270</v>
      </c>
      <c r="H123" s="25">
        <v>0.32291666666666669</v>
      </c>
      <c r="I123" s="24">
        <v>87</v>
      </c>
      <c r="J123" s="25">
        <v>0.33263888888888887</v>
      </c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5" t="s">
        <v>12</v>
      </c>
      <c r="V123" s="1" t="s">
        <v>44</v>
      </c>
      <c r="AA123" s="89">
        <f>VLOOKUP(C123,P_SAUCEDAL!$A$3:$B$7672,2)</f>
        <v>0</v>
      </c>
    </row>
    <row r="124" spans="1:27" x14ac:dyDescent="0.25">
      <c r="A124">
        <v>2</v>
      </c>
      <c r="B124" s="1" t="s">
        <v>36</v>
      </c>
      <c r="C124" s="49">
        <v>43641</v>
      </c>
      <c r="D124" s="20">
        <v>43617</v>
      </c>
      <c r="E124" s="24">
        <v>180</v>
      </c>
      <c r="F124" s="25">
        <v>0.36319444444444443</v>
      </c>
      <c r="G124" s="24">
        <v>275</v>
      </c>
      <c r="H124" s="25">
        <v>0.34166666666666662</v>
      </c>
      <c r="I124" s="24">
        <v>97</v>
      </c>
      <c r="J124" s="25">
        <v>0.4680555555555555</v>
      </c>
      <c r="K124" s="1"/>
      <c r="L124" s="24"/>
      <c r="M124" s="24"/>
      <c r="N124" s="1"/>
      <c r="O124" s="1"/>
      <c r="P124" s="1"/>
      <c r="Q124" s="1"/>
      <c r="R124" s="1"/>
      <c r="S124" s="1"/>
      <c r="T124" s="1"/>
      <c r="U124" s="15" t="s">
        <v>12</v>
      </c>
      <c r="V124" s="1" t="s">
        <v>44</v>
      </c>
      <c r="AA124" s="89">
        <f>VLOOKUP(C124,P_SAUCEDAL!$A$3:$B$7672,2)</f>
        <v>2</v>
      </c>
    </row>
    <row r="125" spans="1:27" x14ac:dyDescent="0.25">
      <c r="A125">
        <v>2</v>
      </c>
      <c r="B125" s="1" t="s">
        <v>36</v>
      </c>
      <c r="C125" s="50">
        <v>43642</v>
      </c>
      <c r="D125" s="20">
        <v>43617</v>
      </c>
      <c r="E125" s="29">
        <v>192</v>
      </c>
      <c r="F125" s="30">
        <v>0.27777777777777779</v>
      </c>
      <c r="G125" s="24">
        <v>270</v>
      </c>
      <c r="H125" s="25">
        <v>0.28472222222222221</v>
      </c>
      <c r="I125" s="24">
        <v>94</v>
      </c>
      <c r="J125" s="25">
        <v>0.29166666666666669</v>
      </c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5" t="s">
        <v>12</v>
      </c>
      <c r="V125" s="1"/>
      <c r="AA125" s="89">
        <f>VLOOKUP(C125,P_SAUCEDAL!$A$3:$B$7672,2)</f>
        <v>9.1999999999999993</v>
      </c>
    </row>
    <row r="126" spans="1:27" x14ac:dyDescent="0.25">
      <c r="A126">
        <v>2</v>
      </c>
      <c r="B126" s="1" t="s">
        <v>36</v>
      </c>
      <c r="C126" s="49">
        <v>43643</v>
      </c>
      <c r="D126" s="20">
        <v>43617</v>
      </c>
      <c r="E126" s="24">
        <v>160</v>
      </c>
      <c r="F126" s="25">
        <v>0.29236111111111113</v>
      </c>
      <c r="G126" s="24">
        <v>253</v>
      </c>
      <c r="H126" s="25">
        <v>0.29097222222222224</v>
      </c>
      <c r="I126" s="24">
        <v>83</v>
      </c>
      <c r="J126" s="25">
        <v>0.29583333333333334</v>
      </c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5" t="s">
        <v>12</v>
      </c>
      <c r="V126" s="1"/>
      <c r="AA126" s="89">
        <f>VLOOKUP(C126,P_SAUCEDAL!$A$3:$B$7672,2)</f>
        <v>0</v>
      </c>
    </row>
    <row r="127" spans="1:27" x14ac:dyDescent="0.25">
      <c r="A127">
        <v>2</v>
      </c>
      <c r="B127" s="1" t="s">
        <v>36</v>
      </c>
      <c r="C127" s="51">
        <v>43644</v>
      </c>
      <c r="D127" s="20">
        <v>43617</v>
      </c>
      <c r="E127" s="27">
        <v>163</v>
      </c>
      <c r="F127" s="28">
        <v>0.28263888888888888</v>
      </c>
      <c r="G127" s="27">
        <v>260</v>
      </c>
      <c r="H127" s="28">
        <v>0.27847222222222223</v>
      </c>
      <c r="I127" s="27">
        <v>81</v>
      </c>
      <c r="J127" s="28">
        <v>0.29444444444444445</v>
      </c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1" t="s">
        <v>12</v>
      </c>
      <c r="V127" s="1"/>
      <c r="AA127" s="89">
        <f>VLOOKUP(C127,P_SAUCEDAL!$A$3:$B$7672,2)</f>
        <v>0.7</v>
      </c>
    </row>
    <row r="128" spans="1:27" x14ac:dyDescent="0.25">
      <c r="A128">
        <v>2</v>
      </c>
      <c r="B128" s="1" t="s">
        <v>36</v>
      </c>
      <c r="C128" s="49">
        <v>43645</v>
      </c>
      <c r="D128" s="20">
        <v>43617</v>
      </c>
      <c r="E128" s="24">
        <v>170</v>
      </c>
      <c r="F128" s="25">
        <v>0.30486111111111108</v>
      </c>
      <c r="G128" s="24">
        <v>269</v>
      </c>
      <c r="H128" s="25">
        <v>0.3</v>
      </c>
      <c r="I128" s="24">
        <v>87</v>
      </c>
      <c r="J128" s="25">
        <v>0.31527777777777777</v>
      </c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5" t="s">
        <v>16</v>
      </c>
      <c r="V128" s="1"/>
      <c r="AA128" s="89">
        <f>VLOOKUP(C128,P_SAUCEDAL!$A$3:$B$7672,2)</f>
        <v>0.3</v>
      </c>
    </row>
    <row r="129" spans="1:27" x14ac:dyDescent="0.25">
      <c r="A129">
        <v>2</v>
      </c>
      <c r="B129" s="1" t="s">
        <v>36</v>
      </c>
      <c r="C129" s="50">
        <v>43648</v>
      </c>
      <c r="D129" s="20">
        <v>43647</v>
      </c>
      <c r="E129" s="29">
        <v>165</v>
      </c>
      <c r="F129" s="30">
        <v>0.29791666666666666</v>
      </c>
      <c r="G129" s="24">
        <v>270</v>
      </c>
      <c r="H129" s="25">
        <v>0.2902777777777778</v>
      </c>
      <c r="I129" s="24">
        <v>91</v>
      </c>
      <c r="J129" s="25">
        <v>0.31944444444444448</v>
      </c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5" t="s">
        <v>16</v>
      </c>
      <c r="V129" s="1"/>
      <c r="AA129" s="89">
        <f>VLOOKUP(C129,P_SAUCEDAL!$A$3:$B$7672,2)</f>
        <v>1.3</v>
      </c>
    </row>
    <row r="130" spans="1:27" x14ac:dyDescent="0.25">
      <c r="A130">
        <v>2</v>
      </c>
      <c r="B130" s="1" t="s">
        <v>36</v>
      </c>
      <c r="C130" s="49">
        <v>43649</v>
      </c>
      <c r="D130" s="20">
        <v>43647</v>
      </c>
      <c r="E130" s="24">
        <v>165</v>
      </c>
      <c r="F130" s="25">
        <v>0.28680555555555554</v>
      </c>
      <c r="G130" s="24">
        <v>270</v>
      </c>
      <c r="H130" s="25">
        <v>0.28402777777777777</v>
      </c>
      <c r="I130" s="24">
        <v>85</v>
      </c>
      <c r="J130" s="25">
        <v>0.31041666666666667</v>
      </c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5" t="s">
        <v>12</v>
      </c>
      <c r="V130" s="1"/>
      <c r="AA130" s="89">
        <f>VLOOKUP(C130,P_SAUCEDAL!$A$3:$B$7672,2)</f>
        <v>0.1</v>
      </c>
    </row>
    <row r="131" spans="1:27" x14ac:dyDescent="0.25">
      <c r="A131">
        <v>2</v>
      </c>
      <c r="B131" s="1" t="s">
        <v>36</v>
      </c>
      <c r="C131" s="49">
        <v>43650</v>
      </c>
      <c r="D131" s="20">
        <v>43647</v>
      </c>
      <c r="E131" s="24">
        <v>170</v>
      </c>
      <c r="F131" s="25">
        <v>0.31180555555555556</v>
      </c>
      <c r="G131" s="24">
        <v>240</v>
      </c>
      <c r="H131" s="25">
        <v>0.29305555555555557</v>
      </c>
      <c r="I131" s="24">
        <v>70</v>
      </c>
      <c r="J131" s="25">
        <v>0.3430555555555555</v>
      </c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 t="s">
        <v>12</v>
      </c>
      <c r="V131" s="1"/>
      <c r="AA131" s="89">
        <f>VLOOKUP(C131,P_SAUCEDAL!$A$3:$B$7672,2)</f>
        <v>0</v>
      </c>
    </row>
    <row r="132" spans="1:27" x14ac:dyDescent="0.25">
      <c r="A132">
        <v>2</v>
      </c>
      <c r="B132" s="1" t="s">
        <v>36</v>
      </c>
      <c r="C132" s="49">
        <v>43651</v>
      </c>
      <c r="D132" s="20">
        <v>43647</v>
      </c>
      <c r="E132" s="24">
        <v>190</v>
      </c>
      <c r="F132" s="25">
        <v>0.37222222222222223</v>
      </c>
      <c r="G132" s="24">
        <v>240</v>
      </c>
      <c r="H132" s="25">
        <v>0.33749999999999997</v>
      </c>
      <c r="I132" s="24">
        <v>80</v>
      </c>
      <c r="J132" s="25">
        <v>0.37777777777777777</v>
      </c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 t="s">
        <v>16</v>
      </c>
      <c r="V132" s="1"/>
      <c r="AA132" s="89">
        <f>VLOOKUP(C132,P_SAUCEDAL!$A$3:$B$7672,2)</f>
        <v>2.2000000000000002</v>
      </c>
    </row>
    <row r="133" spans="1:27" x14ac:dyDescent="0.25">
      <c r="A133">
        <v>2</v>
      </c>
      <c r="B133" s="1" t="s">
        <v>36</v>
      </c>
      <c r="C133" s="49">
        <v>43652</v>
      </c>
      <c r="D133" s="20">
        <v>43647</v>
      </c>
      <c r="E133" s="24">
        <v>158</v>
      </c>
      <c r="F133" s="25">
        <v>0.31388888888888888</v>
      </c>
      <c r="G133" s="24">
        <v>260</v>
      </c>
      <c r="H133" s="25">
        <v>0.30833333333333335</v>
      </c>
      <c r="I133" s="24">
        <v>84</v>
      </c>
      <c r="J133" s="25">
        <v>0.33611111111111108</v>
      </c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5" t="s">
        <v>12</v>
      </c>
      <c r="V133" s="1"/>
      <c r="AA133" s="89">
        <f>VLOOKUP(C133,P_SAUCEDAL!$A$3:$B$7672,2)</f>
        <v>0</v>
      </c>
    </row>
    <row r="134" spans="1:27" x14ac:dyDescent="0.25">
      <c r="A134">
        <v>2</v>
      </c>
      <c r="B134" s="1" t="s">
        <v>36</v>
      </c>
      <c r="C134" s="49">
        <v>43654</v>
      </c>
      <c r="D134" s="20">
        <v>43647</v>
      </c>
      <c r="E134" s="24">
        <v>157</v>
      </c>
      <c r="F134" s="25">
        <v>0.2902777777777778</v>
      </c>
      <c r="G134" s="24">
        <v>265</v>
      </c>
      <c r="H134" s="25">
        <v>0.28263888888888888</v>
      </c>
      <c r="I134" s="24">
        <v>83</v>
      </c>
      <c r="J134" s="25">
        <v>0.3</v>
      </c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5" t="s">
        <v>12</v>
      </c>
      <c r="V134" s="1"/>
      <c r="AA134" s="89">
        <f>VLOOKUP(C134,P_SAUCEDAL!$A$3:$B$7672,2)</f>
        <v>0</v>
      </c>
    </row>
    <row r="135" spans="1:27" x14ac:dyDescent="0.25">
      <c r="A135">
        <v>2</v>
      </c>
      <c r="B135" s="1" t="s">
        <v>36</v>
      </c>
      <c r="C135" s="49">
        <v>43656</v>
      </c>
      <c r="D135" s="20">
        <v>43647</v>
      </c>
      <c r="E135" s="24">
        <v>189</v>
      </c>
      <c r="F135" s="25">
        <v>0.27986111111111101</v>
      </c>
      <c r="G135" s="24">
        <v>257</v>
      </c>
      <c r="H135" s="25">
        <v>0.28611111111111115</v>
      </c>
      <c r="I135" s="24">
        <v>82</v>
      </c>
      <c r="J135" s="25">
        <v>0.29444444444444401</v>
      </c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5" t="s">
        <v>12</v>
      </c>
      <c r="V135" s="1"/>
      <c r="AA135" s="89">
        <f>VLOOKUP(C135,P_SAUCEDAL!$A$3:$B$7672,2)</f>
        <v>0</v>
      </c>
    </row>
    <row r="136" spans="1:27" x14ac:dyDescent="0.25">
      <c r="A136">
        <v>2</v>
      </c>
      <c r="B136" s="1" t="s">
        <v>36</v>
      </c>
      <c r="C136" s="49">
        <v>43658</v>
      </c>
      <c r="D136" s="20">
        <v>43647</v>
      </c>
      <c r="E136" s="24">
        <v>190</v>
      </c>
      <c r="F136" s="25">
        <v>0.3215277777777778</v>
      </c>
      <c r="G136" s="24">
        <v>255</v>
      </c>
      <c r="H136" s="25">
        <v>0.30694444444444441</v>
      </c>
      <c r="I136" s="24">
        <v>83</v>
      </c>
      <c r="J136" s="25">
        <v>0.33611111111111108</v>
      </c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5" t="s">
        <v>12</v>
      </c>
      <c r="V136" s="1"/>
      <c r="AA136" s="89">
        <f>VLOOKUP(C136,P_SAUCEDAL!$A$3:$B$7672,2)</f>
        <v>2.1</v>
      </c>
    </row>
    <row r="137" spans="1:27" x14ac:dyDescent="0.25">
      <c r="A137">
        <v>2</v>
      </c>
      <c r="B137" s="1" t="s">
        <v>36</v>
      </c>
      <c r="C137" s="49">
        <v>43659</v>
      </c>
      <c r="D137" s="20">
        <v>43647</v>
      </c>
      <c r="E137" s="24">
        <v>190</v>
      </c>
      <c r="F137" s="25">
        <v>0.29097222222222224</v>
      </c>
      <c r="G137" s="24">
        <v>250</v>
      </c>
      <c r="H137" s="25">
        <v>0.28541666666666665</v>
      </c>
      <c r="I137" s="24">
        <v>81</v>
      </c>
      <c r="J137" s="25">
        <v>0.3</v>
      </c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5" t="s">
        <v>12</v>
      </c>
      <c r="V137" s="1"/>
      <c r="AA137" s="89">
        <f>VLOOKUP(C137,P_SAUCEDAL!$A$3:$B$7672,2)</f>
        <v>2.5</v>
      </c>
    </row>
    <row r="138" spans="1:27" x14ac:dyDescent="0.25">
      <c r="A138">
        <v>2</v>
      </c>
      <c r="B138" s="1" t="s">
        <v>36</v>
      </c>
      <c r="C138" s="50">
        <v>43661</v>
      </c>
      <c r="D138" s="20">
        <v>43647</v>
      </c>
      <c r="E138" s="29">
        <v>174</v>
      </c>
      <c r="F138" s="30">
        <v>0.28680555555555554</v>
      </c>
      <c r="G138" s="24">
        <v>251</v>
      </c>
      <c r="H138" s="25">
        <v>0.28333333333333333</v>
      </c>
      <c r="I138" s="24">
        <v>83</v>
      </c>
      <c r="J138" s="25">
        <v>0.2951388888888889</v>
      </c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AA138" s="89">
        <f>VLOOKUP(C138,P_SAUCEDAL!$A$3:$B$7672,2)</f>
        <v>1</v>
      </c>
    </row>
    <row r="139" spans="1:27" x14ac:dyDescent="0.25">
      <c r="A139">
        <v>2</v>
      </c>
      <c r="B139" s="1" t="s">
        <v>36</v>
      </c>
      <c r="C139" s="50">
        <v>43662</v>
      </c>
      <c r="D139" s="20">
        <v>43647</v>
      </c>
      <c r="E139" s="29">
        <v>160</v>
      </c>
      <c r="F139" s="30">
        <v>0.30763888888888891</v>
      </c>
      <c r="G139" s="29">
        <v>257</v>
      </c>
      <c r="H139" s="30">
        <v>0.30138888888888887</v>
      </c>
      <c r="I139" s="29">
        <v>84</v>
      </c>
      <c r="J139" s="30">
        <v>0.32222222222222224</v>
      </c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5" t="s">
        <v>12</v>
      </c>
      <c r="V139" s="1"/>
      <c r="AA139" s="89">
        <f>VLOOKUP(C139,P_SAUCEDAL!$A$3:$B$7672,2)</f>
        <v>0.1</v>
      </c>
    </row>
    <row r="140" spans="1:27" x14ac:dyDescent="0.25">
      <c r="A140">
        <v>2</v>
      </c>
      <c r="B140" s="1" t="s">
        <v>36</v>
      </c>
      <c r="C140" s="49">
        <v>43663</v>
      </c>
      <c r="D140" s="20">
        <v>43647</v>
      </c>
      <c r="E140" s="24">
        <v>140</v>
      </c>
      <c r="F140" s="25">
        <v>0.34513888888888888</v>
      </c>
      <c r="G140" s="24">
        <v>260</v>
      </c>
      <c r="H140" s="25">
        <v>0.34166666666666662</v>
      </c>
      <c r="I140" s="24">
        <v>82</v>
      </c>
      <c r="J140" s="25">
        <v>0.36319444444444443</v>
      </c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5" t="s">
        <v>12</v>
      </c>
      <c r="V140" s="1"/>
      <c r="AA140" s="89">
        <f>VLOOKUP(C140,P_SAUCEDAL!$A$3:$B$7672,2)</f>
        <v>0</v>
      </c>
    </row>
    <row r="141" spans="1:27" x14ac:dyDescent="0.25">
      <c r="A141">
        <v>2</v>
      </c>
      <c r="B141" s="1" t="s">
        <v>36</v>
      </c>
      <c r="C141" s="49">
        <v>43664</v>
      </c>
      <c r="D141" s="20">
        <v>43647</v>
      </c>
      <c r="E141" s="24">
        <v>147</v>
      </c>
      <c r="F141" s="25">
        <v>0.2951388888888889</v>
      </c>
      <c r="G141" s="24">
        <v>263</v>
      </c>
      <c r="H141" s="25">
        <v>0.29375000000000001</v>
      </c>
      <c r="I141" s="24">
        <v>84</v>
      </c>
      <c r="J141" s="25">
        <v>0.34513888888888888</v>
      </c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5" t="s">
        <v>12</v>
      </c>
      <c r="V141" s="1"/>
      <c r="AA141" s="89">
        <f>VLOOKUP(C141,P_SAUCEDAL!$A$3:$B$7672,2)</f>
        <v>7.2</v>
      </c>
    </row>
    <row r="142" spans="1:27" x14ac:dyDescent="0.25">
      <c r="A142">
        <v>2</v>
      </c>
      <c r="B142" s="1" t="s">
        <v>36</v>
      </c>
      <c r="C142" s="49">
        <v>43665</v>
      </c>
      <c r="D142" s="20">
        <v>43647</v>
      </c>
      <c r="E142" s="24">
        <v>140</v>
      </c>
      <c r="F142" s="25">
        <v>0.31388888888888888</v>
      </c>
      <c r="G142" s="24">
        <v>257</v>
      </c>
      <c r="H142" s="25">
        <v>0.30486111111111108</v>
      </c>
      <c r="I142" s="24">
        <v>80</v>
      </c>
      <c r="J142" s="25">
        <v>0.33402777777777781</v>
      </c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5" t="s">
        <v>12</v>
      </c>
      <c r="V142" s="1"/>
      <c r="AA142" s="89">
        <f>VLOOKUP(C142,P_SAUCEDAL!$A$3:$B$7672,2)</f>
        <v>0.1</v>
      </c>
    </row>
    <row r="143" spans="1:27" x14ac:dyDescent="0.25">
      <c r="A143">
        <v>2</v>
      </c>
      <c r="B143" s="1" t="s">
        <v>36</v>
      </c>
      <c r="C143" s="49">
        <v>43668</v>
      </c>
      <c r="D143" s="20">
        <v>43647</v>
      </c>
      <c r="E143" s="24">
        <v>140</v>
      </c>
      <c r="F143" s="25">
        <v>0.30624999999999997</v>
      </c>
      <c r="G143" s="24">
        <v>250</v>
      </c>
      <c r="H143" s="25">
        <v>0.29444444444444445</v>
      </c>
      <c r="I143" s="24">
        <v>81</v>
      </c>
      <c r="J143" s="25">
        <v>0.33124999999999999</v>
      </c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5" t="s">
        <v>12</v>
      </c>
      <c r="V143" s="1"/>
      <c r="AA143" s="89">
        <f>VLOOKUP(C143,P_SAUCEDAL!$A$3:$B$7672,2)</f>
        <v>2.6</v>
      </c>
    </row>
    <row r="144" spans="1:27" x14ac:dyDescent="0.25">
      <c r="A144">
        <v>2</v>
      </c>
      <c r="B144" s="1" t="s">
        <v>36</v>
      </c>
      <c r="C144" s="49">
        <v>43669</v>
      </c>
      <c r="D144" s="20">
        <v>43647</v>
      </c>
      <c r="E144" s="24">
        <v>153</v>
      </c>
      <c r="F144" s="25">
        <v>0.29791666666666666</v>
      </c>
      <c r="G144" s="24">
        <v>260</v>
      </c>
      <c r="H144" s="25">
        <v>0.29236111111111113</v>
      </c>
      <c r="I144" s="24">
        <v>82</v>
      </c>
      <c r="J144" s="25">
        <v>0.31875000000000003</v>
      </c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5" t="s">
        <v>12</v>
      </c>
      <c r="V144" s="1"/>
      <c r="AA144" s="89">
        <f>VLOOKUP(C144,P_SAUCEDAL!$A$3:$B$7672,2)</f>
        <v>5.5</v>
      </c>
    </row>
    <row r="145" spans="1:27" x14ac:dyDescent="0.25">
      <c r="A145">
        <v>2</v>
      </c>
      <c r="B145" s="1" t="s">
        <v>36</v>
      </c>
      <c r="C145" s="49">
        <v>43670</v>
      </c>
      <c r="D145" s="20">
        <v>43647</v>
      </c>
      <c r="E145" s="24">
        <v>170</v>
      </c>
      <c r="F145" s="25">
        <v>0.30763888888888891</v>
      </c>
      <c r="G145" s="24">
        <v>260</v>
      </c>
      <c r="H145" s="25">
        <v>0.30138888888888887</v>
      </c>
      <c r="I145" s="24">
        <v>83</v>
      </c>
      <c r="J145" s="25">
        <v>0.32430555555555557</v>
      </c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5" t="s">
        <v>12</v>
      </c>
      <c r="V145" s="1"/>
      <c r="AA145" s="89">
        <f>VLOOKUP(C145,P_SAUCEDAL!$A$3:$B$7672,2)</f>
        <v>0.4</v>
      </c>
    </row>
    <row r="146" spans="1:27" x14ac:dyDescent="0.25">
      <c r="A146">
        <v>2</v>
      </c>
      <c r="B146" s="1" t="s">
        <v>36</v>
      </c>
      <c r="C146" s="49">
        <v>43671</v>
      </c>
      <c r="D146" s="20">
        <v>43647</v>
      </c>
      <c r="E146" s="24">
        <v>181</v>
      </c>
      <c r="F146" s="25">
        <v>0.28541666666666665</v>
      </c>
      <c r="G146" s="24">
        <v>263</v>
      </c>
      <c r="H146" s="25">
        <v>0.27986111111111112</v>
      </c>
      <c r="I146" s="24">
        <v>82</v>
      </c>
      <c r="J146" s="25">
        <v>0.3</v>
      </c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5" t="s">
        <v>12</v>
      </c>
      <c r="V146" s="1"/>
      <c r="AA146" s="89">
        <f>VLOOKUP(C146,P_SAUCEDAL!$A$3:$B$7672,2)</f>
        <v>0</v>
      </c>
    </row>
    <row r="147" spans="1:27" x14ac:dyDescent="0.25">
      <c r="A147">
        <v>2</v>
      </c>
      <c r="B147" s="1" t="s">
        <v>36</v>
      </c>
      <c r="C147" s="50">
        <v>43672</v>
      </c>
      <c r="D147" s="20">
        <v>43647</v>
      </c>
      <c r="E147" s="29">
        <v>140</v>
      </c>
      <c r="F147" s="30">
        <v>0.29652777777777778</v>
      </c>
      <c r="G147" s="24">
        <v>247</v>
      </c>
      <c r="H147" s="25">
        <v>0.2902777777777778</v>
      </c>
      <c r="I147" s="24">
        <v>78</v>
      </c>
      <c r="J147" s="25">
        <v>0.31875000000000003</v>
      </c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5" t="s">
        <v>12</v>
      </c>
      <c r="V147" s="1"/>
      <c r="AA147" s="89">
        <f>VLOOKUP(C147,P_SAUCEDAL!$A$3:$B$7672,2)</f>
        <v>0</v>
      </c>
    </row>
    <row r="148" spans="1:27" x14ac:dyDescent="0.25">
      <c r="A148">
        <v>2</v>
      </c>
      <c r="B148" s="1" t="s">
        <v>36</v>
      </c>
      <c r="C148" s="49">
        <v>43673</v>
      </c>
      <c r="D148" s="20">
        <v>43647</v>
      </c>
      <c r="E148" s="24">
        <v>142</v>
      </c>
      <c r="F148" s="25">
        <v>0.28055555555555556</v>
      </c>
      <c r="G148" s="24">
        <v>245</v>
      </c>
      <c r="H148" s="25">
        <v>0.27708333333333335</v>
      </c>
      <c r="I148" s="24">
        <v>80</v>
      </c>
      <c r="J148" s="25">
        <v>0.29791666666666666</v>
      </c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 t="s">
        <v>10</v>
      </c>
      <c r="V148" s="1"/>
      <c r="AA148" s="89">
        <f>VLOOKUP(C148,P_SAUCEDAL!$A$3:$B$7672,2)</f>
        <v>0</v>
      </c>
    </row>
    <row r="149" spans="1:27" x14ac:dyDescent="0.25">
      <c r="A149">
        <v>2</v>
      </c>
      <c r="B149" s="1" t="s">
        <v>36</v>
      </c>
      <c r="C149" s="49">
        <v>43675</v>
      </c>
      <c r="D149" s="20">
        <v>43647</v>
      </c>
      <c r="E149" s="24">
        <v>140</v>
      </c>
      <c r="F149" s="25">
        <v>0.30486111111111108</v>
      </c>
      <c r="G149" s="24">
        <v>220</v>
      </c>
      <c r="H149" s="25">
        <v>0.29652777777777778</v>
      </c>
      <c r="I149" s="24">
        <v>67</v>
      </c>
      <c r="J149" s="25">
        <v>0.34027777777777773</v>
      </c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5" t="s">
        <v>12</v>
      </c>
      <c r="V149" s="1"/>
      <c r="AA149" s="89">
        <f>VLOOKUP(C149,P_SAUCEDAL!$A$3:$B$7672,2)</f>
        <v>0</v>
      </c>
    </row>
    <row r="150" spans="1:27" x14ac:dyDescent="0.25">
      <c r="A150">
        <v>2</v>
      </c>
      <c r="B150" s="1" t="s">
        <v>36</v>
      </c>
      <c r="C150" s="49">
        <v>43676</v>
      </c>
      <c r="D150" s="20">
        <v>43647</v>
      </c>
      <c r="E150" s="24">
        <v>140</v>
      </c>
      <c r="F150" s="25">
        <v>0.32569444444444445</v>
      </c>
      <c r="G150" s="24">
        <v>238</v>
      </c>
      <c r="H150" s="25">
        <v>0.31458333333333333</v>
      </c>
      <c r="I150" s="24">
        <v>67</v>
      </c>
      <c r="J150" s="25">
        <v>0.35000000000000003</v>
      </c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5" t="s">
        <v>12</v>
      </c>
      <c r="V150" s="1"/>
      <c r="AA150" s="89">
        <f>VLOOKUP(C150,P_SAUCEDAL!$A$3:$B$7672,2)</f>
        <v>0</v>
      </c>
    </row>
    <row r="151" spans="1:27" x14ac:dyDescent="0.25">
      <c r="A151">
        <v>2</v>
      </c>
      <c r="B151" s="1" t="s">
        <v>36</v>
      </c>
      <c r="C151" s="49">
        <v>43677</v>
      </c>
      <c r="D151" s="20">
        <v>43647</v>
      </c>
      <c r="E151" s="24">
        <v>140</v>
      </c>
      <c r="F151" s="25">
        <v>0.28402777777777777</v>
      </c>
      <c r="G151" s="24">
        <v>235</v>
      </c>
      <c r="H151" s="25">
        <v>0.27847222222222223</v>
      </c>
      <c r="I151" s="24">
        <v>60</v>
      </c>
      <c r="J151" s="25">
        <v>0.29791666666666666</v>
      </c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5" t="s">
        <v>12</v>
      </c>
      <c r="V151" s="8"/>
      <c r="AA151" s="89">
        <f>VLOOKUP(C151,P_SAUCEDAL!$A$3:$B$7672,2)</f>
        <v>0.3</v>
      </c>
    </row>
    <row r="152" spans="1:27" x14ac:dyDescent="0.25">
      <c r="A152">
        <v>2</v>
      </c>
      <c r="B152" s="1" t="s">
        <v>36</v>
      </c>
      <c r="C152" s="49">
        <v>43678</v>
      </c>
      <c r="D152" s="20">
        <v>43678</v>
      </c>
      <c r="E152" s="24">
        <v>140</v>
      </c>
      <c r="F152" s="25">
        <v>0.2986111111111111</v>
      </c>
      <c r="G152" s="24">
        <v>236</v>
      </c>
      <c r="H152" s="25">
        <v>0.29305555555555557</v>
      </c>
      <c r="I152" s="24">
        <v>68</v>
      </c>
      <c r="J152" s="25">
        <v>0.3215277777777778</v>
      </c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5" t="s">
        <v>12</v>
      </c>
      <c r="V152" s="8"/>
      <c r="AA152" s="89">
        <f>VLOOKUP(C152,P_SAUCEDAL!$A$3:$B$7672,2)</f>
        <v>0</v>
      </c>
    </row>
    <row r="153" spans="1:27" x14ac:dyDescent="0.25">
      <c r="A153">
        <v>2</v>
      </c>
      <c r="B153" s="1" t="s">
        <v>36</v>
      </c>
      <c r="C153" s="49">
        <v>43679</v>
      </c>
      <c r="D153" s="20">
        <v>43678</v>
      </c>
      <c r="E153" s="24">
        <v>140</v>
      </c>
      <c r="F153" s="25">
        <v>0.3</v>
      </c>
      <c r="G153" s="24">
        <v>235</v>
      </c>
      <c r="H153" s="25">
        <v>0.29444444444444445</v>
      </c>
      <c r="I153" s="24">
        <v>67</v>
      </c>
      <c r="J153" s="25">
        <v>0.31666666666666665</v>
      </c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5" t="s">
        <v>12</v>
      </c>
      <c r="V153" s="8"/>
      <c r="AA153" s="89">
        <f>VLOOKUP(C153,P_SAUCEDAL!$A$3:$B$7672,2)</f>
        <v>1</v>
      </c>
    </row>
    <row r="154" spans="1:27" x14ac:dyDescent="0.25">
      <c r="A154">
        <v>2</v>
      </c>
      <c r="B154" s="1" t="s">
        <v>36</v>
      </c>
      <c r="C154" s="49">
        <v>43680</v>
      </c>
      <c r="D154" s="20">
        <v>43678</v>
      </c>
      <c r="E154" s="24">
        <v>140</v>
      </c>
      <c r="F154" s="25">
        <v>0.32291666666666669</v>
      </c>
      <c r="G154" s="24">
        <v>230</v>
      </c>
      <c r="H154" s="25">
        <v>0.31666666666666665</v>
      </c>
      <c r="I154" s="24">
        <v>67</v>
      </c>
      <c r="J154" s="25">
        <v>0.34513888888888888</v>
      </c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 t="s">
        <v>16</v>
      </c>
      <c r="V154" s="8"/>
      <c r="AA154" s="89">
        <f>VLOOKUP(C154,P_SAUCEDAL!$A$3:$B$7672,2)</f>
        <v>0</v>
      </c>
    </row>
    <row r="155" spans="1:27" x14ac:dyDescent="0.25">
      <c r="A155">
        <v>2</v>
      </c>
      <c r="B155" s="1" t="s">
        <v>36</v>
      </c>
      <c r="C155" s="49">
        <v>43682</v>
      </c>
      <c r="D155" s="20">
        <v>43678</v>
      </c>
      <c r="E155" s="24">
        <v>140</v>
      </c>
      <c r="F155" s="25">
        <v>0.28125</v>
      </c>
      <c r="G155" s="24">
        <v>235</v>
      </c>
      <c r="H155" s="25">
        <v>0.27708333333333335</v>
      </c>
      <c r="I155" s="24">
        <v>63</v>
      </c>
      <c r="J155" s="25">
        <v>0.29375000000000001</v>
      </c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5" t="s">
        <v>12</v>
      </c>
      <c r="V155" s="8"/>
      <c r="AA155" s="89">
        <f>VLOOKUP(C155,P_SAUCEDAL!$A$3:$B$7672,2)</f>
        <v>0</v>
      </c>
    </row>
    <row r="156" spans="1:27" x14ac:dyDescent="0.25">
      <c r="A156">
        <v>2</v>
      </c>
      <c r="B156" s="1" t="s">
        <v>36</v>
      </c>
      <c r="C156" s="49">
        <v>43683</v>
      </c>
      <c r="D156" s="20">
        <v>43678</v>
      </c>
      <c r="E156" s="24">
        <v>140</v>
      </c>
      <c r="F156" s="25">
        <v>0.3034722222222222</v>
      </c>
      <c r="G156" s="24">
        <v>233</v>
      </c>
      <c r="H156" s="25">
        <v>0.29444444444444445</v>
      </c>
      <c r="I156" s="24">
        <v>68</v>
      </c>
      <c r="J156" s="25">
        <v>0.32847222222222222</v>
      </c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5" t="s">
        <v>12</v>
      </c>
      <c r="V156" s="8"/>
      <c r="AA156" s="89">
        <f>VLOOKUP(C156,P_SAUCEDAL!$A$3:$B$7672,2)</f>
        <v>0</v>
      </c>
    </row>
    <row r="157" spans="1:27" x14ac:dyDescent="0.25">
      <c r="A157">
        <v>2</v>
      </c>
      <c r="B157" s="1" t="s">
        <v>36</v>
      </c>
      <c r="C157" s="49">
        <v>43685</v>
      </c>
      <c r="D157" s="20">
        <v>43678</v>
      </c>
      <c r="E157" s="24">
        <v>170</v>
      </c>
      <c r="F157" s="25">
        <v>0.3</v>
      </c>
      <c r="G157" s="24">
        <v>238</v>
      </c>
      <c r="H157" s="25">
        <v>0.29236111111111113</v>
      </c>
      <c r="I157" s="24">
        <v>69</v>
      </c>
      <c r="J157" s="25">
        <v>0.31180555555555556</v>
      </c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 t="s">
        <v>16</v>
      </c>
      <c r="V157" s="8"/>
      <c r="AA157" s="89">
        <f>VLOOKUP(C157,P_SAUCEDAL!$A$3:$B$7672,2)</f>
        <v>1.9</v>
      </c>
    </row>
    <row r="158" spans="1:27" x14ac:dyDescent="0.25">
      <c r="A158">
        <v>2</v>
      </c>
      <c r="B158" s="1" t="s">
        <v>36</v>
      </c>
      <c r="C158" s="49">
        <v>43686</v>
      </c>
      <c r="D158" s="20">
        <v>43678</v>
      </c>
      <c r="E158" s="24">
        <v>170</v>
      </c>
      <c r="F158" s="25">
        <v>0.28333333333333333</v>
      </c>
      <c r="G158" s="24">
        <v>230</v>
      </c>
      <c r="H158" s="25">
        <v>0.27847222222222223</v>
      </c>
      <c r="I158" s="24">
        <v>64</v>
      </c>
      <c r="J158" s="25">
        <v>0.42569444444444443</v>
      </c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5" t="s">
        <v>12</v>
      </c>
      <c r="V158" s="8"/>
      <c r="AA158" s="89">
        <f>VLOOKUP(C158,P_SAUCEDAL!$A$3:$B$7672,2)</f>
        <v>0</v>
      </c>
    </row>
    <row r="159" spans="1:27" x14ac:dyDescent="0.25">
      <c r="A159">
        <v>2</v>
      </c>
      <c r="B159" s="1" t="s">
        <v>36</v>
      </c>
      <c r="C159" s="49">
        <v>43689</v>
      </c>
      <c r="D159" s="20">
        <v>43678</v>
      </c>
      <c r="E159" s="24">
        <v>150</v>
      </c>
      <c r="F159" s="25">
        <v>0.30763888888888891</v>
      </c>
      <c r="G159" s="24">
        <v>230</v>
      </c>
      <c r="H159" s="25">
        <v>0.3</v>
      </c>
      <c r="I159" s="24">
        <v>45</v>
      </c>
      <c r="J159" s="25">
        <v>0.34027777777777773</v>
      </c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4" t="s">
        <v>45</v>
      </c>
      <c r="V159" s="8"/>
      <c r="AA159" s="89">
        <f>VLOOKUP(C159,P_SAUCEDAL!$A$3:$B$7672,2)</f>
        <v>1.8</v>
      </c>
    </row>
    <row r="160" spans="1:27" x14ac:dyDescent="0.25">
      <c r="A160">
        <v>2</v>
      </c>
      <c r="B160" s="1" t="s">
        <v>36</v>
      </c>
      <c r="C160" s="49">
        <v>43690</v>
      </c>
      <c r="D160" s="20">
        <v>43678</v>
      </c>
      <c r="E160" s="24">
        <v>180</v>
      </c>
      <c r="F160" s="25">
        <v>0.31388888888888888</v>
      </c>
      <c r="G160" s="24">
        <v>235</v>
      </c>
      <c r="H160" s="25">
        <v>0.30833333333333335</v>
      </c>
      <c r="I160" s="24">
        <v>52</v>
      </c>
      <c r="J160" s="25">
        <v>0.34791666666666665</v>
      </c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4" t="s">
        <v>45</v>
      </c>
      <c r="V160" s="8"/>
      <c r="AA160" s="89">
        <f>VLOOKUP(C160,P_SAUCEDAL!$A$3:$B$7672,2)</f>
        <v>3.5</v>
      </c>
    </row>
    <row r="161" spans="1:27" x14ac:dyDescent="0.25">
      <c r="A161">
        <v>2</v>
      </c>
      <c r="B161" s="1" t="s">
        <v>36</v>
      </c>
      <c r="C161" s="49">
        <v>43691</v>
      </c>
      <c r="D161" s="20">
        <v>43678</v>
      </c>
      <c r="E161" s="24">
        <v>185</v>
      </c>
      <c r="F161" s="25">
        <v>0.29652777777777778</v>
      </c>
      <c r="G161" s="24">
        <v>236</v>
      </c>
      <c r="H161" s="25">
        <v>0.29444444444444445</v>
      </c>
      <c r="I161" s="24">
        <v>54</v>
      </c>
      <c r="J161" s="25">
        <v>0.31458333333333333</v>
      </c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5" t="s">
        <v>12</v>
      </c>
      <c r="V161" s="8"/>
      <c r="AA161" s="89">
        <f>VLOOKUP(C161,P_SAUCEDAL!$A$3:$B$7672,2)</f>
        <v>0.3</v>
      </c>
    </row>
    <row r="162" spans="1:27" x14ac:dyDescent="0.25">
      <c r="A162">
        <v>2</v>
      </c>
      <c r="B162" s="1" t="s">
        <v>36</v>
      </c>
      <c r="C162" s="49">
        <v>43692</v>
      </c>
      <c r="D162" s="20">
        <v>43678</v>
      </c>
      <c r="E162" s="24">
        <v>190</v>
      </c>
      <c r="F162" s="25">
        <v>0.30833333333333335</v>
      </c>
      <c r="G162" s="24">
        <v>236</v>
      </c>
      <c r="H162" s="25">
        <v>0.28680555555555554</v>
      </c>
      <c r="I162" s="24">
        <v>64</v>
      </c>
      <c r="J162" s="25">
        <v>0.33263888888888887</v>
      </c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 t="s">
        <v>16</v>
      </c>
      <c r="V162" s="8"/>
      <c r="AA162" s="89">
        <f>VLOOKUP(C162,P_SAUCEDAL!$A$3:$B$7672,2)</f>
        <v>0</v>
      </c>
    </row>
    <row r="163" spans="1:27" x14ac:dyDescent="0.25">
      <c r="A163">
        <v>2</v>
      </c>
      <c r="B163" s="1" t="s">
        <v>36</v>
      </c>
      <c r="C163" s="49">
        <v>43693</v>
      </c>
      <c r="D163" s="20">
        <v>43678</v>
      </c>
      <c r="E163" s="24">
        <v>195</v>
      </c>
      <c r="F163" s="25">
        <v>0.30833333333333335</v>
      </c>
      <c r="G163" s="24">
        <v>239</v>
      </c>
      <c r="H163" s="25">
        <v>0.30069444444444443</v>
      </c>
      <c r="I163" s="24">
        <v>65</v>
      </c>
      <c r="J163" s="25">
        <v>0.33402777777777781</v>
      </c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 t="s">
        <v>16</v>
      </c>
      <c r="V163" s="8"/>
      <c r="AA163" s="89">
        <f>VLOOKUP(C163,P_SAUCEDAL!$A$3:$B$7672,2)</f>
        <v>4.5</v>
      </c>
    </row>
    <row r="164" spans="1:27" x14ac:dyDescent="0.25">
      <c r="A164">
        <v>2</v>
      </c>
      <c r="B164" s="1" t="s">
        <v>36</v>
      </c>
      <c r="C164" s="49">
        <v>43694</v>
      </c>
      <c r="D164" s="20">
        <v>43678</v>
      </c>
      <c r="E164" s="24">
        <v>190</v>
      </c>
      <c r="F164" s="25">
        <v>0.30624999999999997</v>
      </c>
      <c r="G164" s="24">
        <v>242</v>
      </c>
      <c r="H164" s="25">
        <v>0.3</v>
      </c>
      <c r="I164" s="24">
        <v>62</v>
      </c>
      <c r="J164" s="25">
        <v>0.33611111111111108</v>
      </c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 t="s">
        <v>10</v>
      </c>
      <c r="V164" s="8"/>
      <c r="AA164" s="89">
        <f>VLOOKUP(C164,P_SAUCEDAL!$A$3:$B$7672,2)</f>
        <v>0.3</v>
      </c>
    </row>
    <row r="165" spans="1:27" x14ac:dyDescent="0.25">
      <c r="A165">
        <v>2</v>
      </c>
      <c r="B165" s="1" t="s">
        <v>36</v>
      </c>
      <c r="C165" s="49">
        <v>43697</v>
      </c>
      <c r="D165" s="20">
        <v>43678</v>
      </c>
      <c r="E165" s="24">
        <v>190</v>
      </c>
      <c r="F165" s="25">
        <v>0.31388888888888888</v>
      </c>
      <c r="G165" s="24">
        <v>260</v>
      </c>
      <c r="H165" s="25">
        <v>0.30763888888888891</v>
      </c>
      <c r="I165" s="24">
        <v>80</v>
      </c>
      <c r="J165" s="25">
        <v>0.34166666666666662</v>
      </c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5" t="s">
        <v>12</v>
      </c>
      <c r="V165" s="8"/>
      <c r="AA165" s="89">
        <f>VLOOKUP(C165,P_SAUCEDAL!$A$3:$B$7672,2)</f>
        <v>0</v>
      </c>
    </row>
    <row r="166" spans="1:27" x14ac:dyDescent="0.25">
      <c r="A166">
        <v>2</v>
      </c>
      <c r="B166" s="1" t="s">
        <v>36</v>
      </c>
      <c r="C166" s="49">
        <v>43698</v>
      </c>
      <c r="D166" s="20">
        <v>43678</v>
      </c>
      <c r="E166" s="24">
        <v>195</v>
      </c>
      <c r="F166" s="25">
        <v>0.29791666666666666</v>
      </c>
      <c r="G166" s="24">
        <v>263</v>
      </c>
      <c r="H166" s="25">
        <v>0.29444444444444445</v>
      </c>
      <c r="I166" s="24">
        <v>82</v>
      </c>
      <c r="J166" s="25">
        <v>0.33263888888888887</v>
      </c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5" t="s">
        <v>12</v>
      </c>
      <c r="V166" s="8"/>
      <c r="AA166" s="89">
        <f>VLOOKUP(C166,P_SAUCEDAL!$A$3:$B$7672,2)</f>
        <v>0</v>
      </c>
    </row>
    <row r="167" spans="1:27" x14ac:dyDescent="0.25">
      <c r="A167">
        <v>2</v>
      </c>
      <c r="B167" s="1" t="s">
        <v>36</v>
      </c>
      <c r="C167" s="49">
        <v>43699</v>
      </c>
      <c r="D167" s="20">
        <v>43678</v>
      </c>
      <c r="E167" s="24">
        <v>195</v>
      </c>
      <c r="F167" s="25">
        <v>0.3034722222222222</v>
      </c>
      <c r="G167" s="24">
        <v>265</v>
      </c>
      <c r="H167" s="25">
        <v>0.3</v>
      </c>
      <c r="I167" s="24">
        <v>83</v>
      </c>
      <c r="J167" s="25">
        <v>0.33680555555555558</v>
      </c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 t="s">
        <v>46</v>
      </c>
      <c r="V167" s="8"/>
      <c r="AA167" s="89">
        <f>VLOOKUP(C167,P_SAUCEDAL!$A$3:$B$7672,2)</f>
        <v>0</v>
      </c>
    </row>
    <row r="168" spans="1:27" x14ac:dyDescent="0.25">
      <c r="A168">
        <v>2</v>
      </c>
      <c r="B168" s="1" t="s">
        <v>36</v>
      </c>
      <c r="C168" s="49">
        <v>43700</v>
      </c>
      <c r="D168" s="20">
        <v>43678</v>
      </c>
      <c r="E168" s="24">
        <v>197</v>
      </c>
      <c r="F168" s="25">
        <v>0.3034722222222222</v>
      </c>
      <c r="G168" s="24">
        <v>263</v>
      </c>
      <c r="H168" s="25">
        <v>0.29652777777777778</v>
      </c>
      <c r="I168" s="24">
        <v>81</v>
      </c>
      <c r="J168" s="25">
        <v>0.32013888888888892</v>
      </c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5" t="s">
        <v>12</v>
      </c>
      <c r="V168" s="8"/>
      <c r="AA168" s="89">
        <f>VLOOKUP(C168,P_SAUCEDAL!$A$3:$B$7672,2)</f>
        <v>0</v>
      </c>
    </row>
    <row r="169" spans="1:27" x14ac:dyDescent="0.25">
      <c r="A169">
        <v>2</v>
      </c>
      <c r="B169" s="1" t="s">
        <v>36</v>
      </c>
      <c r="C169" s="49">
        <v>43701</v>
      </c>
      <c r="D169" s="20">
        <v>43678</v>
      </c>
      <c r="E169" s="24">
        <v>197</v>
      </c>
      <c r="F169" s="25">
        <v>0.25972222222222224</v>
      </c>
      <c r="G169" s="24">
        <v>268</v>
      </c>
      <c r="H169" s="25">
        <v>0.25833333333333336</v>
      </c>
      <c r="I169" s="24">
        <v>83</v>
      </c>
      <c r="J169" s="25">
        <v>0.2722222222222222</v>
      </c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4" t="s">
        <v>45</v>
      </c>
      <c r="V169" s="8"/>
      <c r="AA169" s="89">
        <f>VLOOKUP(C169,P_SAUCEDAL!$A$3:$B$7672,2)</f>
        <v>0</v>
      </c>
    </row>
    <row r="170" spans="1:27" x14ac:dyDescent="0.25">
      <c r="A170">
        <v>2</v>
      </c>
      <c r="B170" s="1" t="s">
        <v>36</v>
      </c>
      <c r="C170" s="49">
        <v>43703</v>
      </c>
      <c r="D170" s="20">
        <v>43678</v>
      </c>
      <c r="E170" s="24">
        <v>190</v>
      </c>
      <c r="F170" s="25">
        <v>0.28402777777777777</v>
      </c>
      <c r="G170" s="24">
        <v>260</v>
      </c>
      <c r="H170" s="25">
        <v>0.27986111111111112</v>
      </c>
      <c r="I170" s="24">
        <v>79</v>
      </c>
      <c r="J170" s="25">
        <v>0.30486111111111108</v>
      </c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 t="s">
        <v>16</v>
      </c>
      <c r="V170" s="8"/>
      <c r="AA170" s="89">
        <f>VLOOKUP(C170,P_SAUCEDAL!$A$3:$B$7672,2)</f>
        <v>0</v>
      </c>
    </row>
    <row r="171" spans="1:27" x14ac:dyDescent="0.25">
      <c r="A171">
        <v>2</v>
      </c>
      <c r="B171" s="1" t="s">
        <v>36</v>
      </c>
      <c r="C171" s="49">
        <v>43704</v>
      </c>
      <c r="D171" s="20">
        <v>43678</v>
      </c>
      <c r="E171" s="24">
        <v>190</v>
      </c>
      <c r="F171" s="25">
        <v>0.31388888888888888</v>
      </c>
      <c r="G171" s="24">
        <v>265</v>
      </c>
      <c r="H171" s="25">
        <v>0.30833333333333335</v>
      </c>
      <c r="I171" s="24">
        <v>80</v>
      </c>
      <c r="J171" s="25">
        <v>0.35000000000000003</v>
      </c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5" t="s">
        <v>12</v>
      </c>
      <c r="V171" s="8"/>
      <c r="AA171" s="89">
        <f>VLOOKUP(C171,P_SAUCEDAL!$A$3:$B$7672,2)</f>
        <v>0.1</v>
      </c>
    </row>
    <row r="172" spans="1:27" x14ac:dyDescent="0.25">
      <c r="A172">
        <v>2</v>
      </c>
      <c r="B172" s="1" t="s">
        <v>36</v>
      </c>
      <c r="C172" s="49">
        <v>43705</v>
      </c>
      <c r="D172" s="20">
        <v>43678</v>
      </c>
      <c r="E172" s="24">
        <v>163</v>
      </c>
      <c r="F172" s="25">
        <v>0.28263888888888888</v>
      </c>
      <c r="G172" s="24">
        <v>258</v>
      </c>
      <c r="H172" s="25">
        <v>0.27986111111111112</v>
      </c>
      <c r="I172" s="24">
        <v>74</v>
      </c>
      <c r="J172" s="25">
        <v>0.29930555555555555</v>
      </c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 t="s">
        <v>16</v>
      </c>
      <c r="V172" s="8"/>
      <c r="AA172" s="89">
        <f>VLOOKUP(C172,P_SAUCEDAL!$A$3:$B$7672,2)</f>
        <v>0</v>
      </c>
    </row>
    <row r="173" spans="1:27" x14ac:dyDescent="0.25">
      <c r="A173">
        <v>2</v>
      </c>
      <c r="B173" s="1" t="s">
        <v>36</v>
      </c>
      <c r="C173" s="49">
        <v>43706</v>
      </c>
      <c r="D173" s="20">
        <v>43678</v>
      </c>
      <c r="E173" s="24">
        <v>150</v>
      </c>
      <c r="F173" s="25">
        <v>0.27986111111111112</v>
      </c>
      <c r="G173" s="24">
        <v>250</v>
      </c>
      <c r="H173" s="25">
        <v>0.27847222222222223</v>
      </c>
      <c r="I173" s="24">
        <v>74</v>
      </c>
      <c r="J173" s="25">
        <v>0.29305555555555557</v>
      </c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5" t="s">
        <v>12</v>
      </c>
      <c r="V173" s="8"/>
      <c r="AA173" s="89">
        <f>VLOOKUP(C173,P_SAUCEDAL!$A$3:$B$7672,2)</f>
        <v>0</v>
      </c>
    </row>
    <row r="174" spans="1:27" x14ac:dyDescent="0.25">
      <c r="A174">
        <v>2</v>
      </c>
      <c r="B174" s="1" t="s">
        <v>36</v>
      </c>
      <c r="C174" s="49">
        <v>43707</v>
      </c>
      <c r="D174" s="20">
        <v>43678</v>
      </c>
      <c r="E174" s="24">
        <v>175</v>
      </c>
      <c r="F174" s="25">
        <v>0.30902777777777779</v>
      </c>
      <c r="G174" s="24">
        <v>255</v>
      </c>
      <c r="H174" s="25">
        <v>0.30486111111111108</v>
      </c>
      <c r="I174" s="24">
        <v>75</v>
      </c>
      <c r="J174" s="25">
        <v>0.35000000000000003</v>
      </c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5" t="s">
        <v>12</v>
      </c>
      <c r="V174" s="8"/>
      <c r="AA174" s="89">
        <f>VLOOKUP(C174,P_SAUCEDAL!$A$3:$B$7672,2)</f>
        <v>0.7</v>
      </c>
    </row>
    <row r="175" spans="1:27" x14ac:dyDescent="0.25">
      <c r="A175">
        <v>2</v>
      </c>
      <c r="B175" s="1" t="s">
        <v>36</v>
      </c>
      <c r="C175" s="49">
        <v>43710</v>
      </c>
      <c r="D175" s="20">
        <v>43709</v>
      </c>
      <c r="E175" s="24">
        <v>161</v>
      </c>
      <c r="F175" s="25">
        <v>0.42708333333333331</v>
      </c>
      <c r="G175" s="24">
        <v>245</v>
      </c>
      <c r="H175" s="25">
        <v>0.42499999999999999</v>
      </c>
      <c r="I175" s="24">
        <v>70</v>
      </c>
      <c r="J175" s="25">
        <v>0.4465277777777778</v>
      </c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5" t="s">
        <v>12</v>
      </c>
      <c r="V175" s="8"/>
      <c r="AA175" s="89">
        <f>VLOOKUP(C175,P_SAUCEDAL!$A$3:$B$7672,2)</f>
        <v>0</v>
      </c>
    </row>
    <row r="176" spans="1:27" x14ac:dyDescent="0.25">
      <c r="A176">
        <v>2</v>
      </c>
      <c r="B176" s="1" t="s">
        <v>36</v>
      </c>
      <c r="C176" s="49">
        <v>43711</v>
      </c>
      <c r="D176" s="20">
        <v>43709</v>
      </c>
      <c r="E176" s="24">
        <v>165</v>
      </c>
      <c r="F176" s="25">
        <v>0.33263888888888887</v>
      </c>
      <c r="G176" s="24">
        <v>248</v>
      </c>
      <c r="H176" s="25">
        <v>0.30833333333333335</v>
      </c>
      <c r="I176" s="24">
        <v>70</v>
      </c>
      <c r="J176" s="25">
        <v>0.31458333333333333</v>
      </c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5" t="s">
        <v>12</v>
      </c>
      <c r="V176" s="8"/>
      <c r="AA176" s="89">
        <f>VLOOKUP(C176,P_SAUCEDAL!$A$3:$B$7672,2)</f>
        <v>0.3</v>
      </c>
    </row>
    <row r="177" spans="1:27" x14ac:dyDescent="0.25">
      <c r="A177">
        <v>2</v>
      </c>
      <c r="B177" s="1" t="s">
        <v>36</v>
      </c>
      <c r="C177" s="49">
        <v>43712</v>
      </c>
      <c r="D177" s="20">
        <v>43709</v>
      </c>
      <c r="E177" s="24">
        <v>164</v>
      </c>
      <c r="F177" s="25">
        <v>0.3</v>
      </c>
      <c r="G177" s="24">
        <v>249</v>
      </c>
      <c r="H177" s="25">
        <v>0.27361111111111108</v>
      </c>
      <c r="I177" s="24">
        <v>70</v>
      </c>
      <c r="J177" s="25">
        <v>0.27152777777777776</v>
      </c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5" t="s">
        <v>12</v>
      </c>
      <c r="V177" s="8"/>
      <c r="AA177" s="89">
        <f>VLOOKUP(C177,P_SAUCEDAL!$A$3:$B$7672,2)</f>
        <v>0</v>
      </c>
    </row>
    <row r="178" spans="1:27" x14ac:dyDescent="0.25">
      <c r="A178">
        <v>2</v>
      </c>
      <c r="B178" s="1" t="s">
        <v>36</v>
      </c>
      <c r="C178" s="49">
        <v>43713</v>
      </c>
      <c r="D178" s="20">
        <v>43709</v>
      </c>
      <c r="E178" s="24">
        <v>145</v>
      </c>
      <c r="F178" s="25">
        <v>0.31041666666666667</v>
      </c>
      <c r="G178" s="24">
        <v>245</v>
      </c>
      <c r="H178" s="25">
        <v>0.30833333333333335</v>
      </c>
      <c r="I178" s="24">
        <v>70</v>
      </c>
      <c r="J178" s="25">
        <v>0.37847222222222227</v>
      </c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5" t="s">
        <v>12</v>
      </c>
      <c r="V178" s="8"/>
      <c r="AA178" s="89">
        <f>VLOOKUP(C178,P_SAUCEDAL!$A$3:$B$7672,2)</f>
        <v>0.2</v>
      </c>
    </row>
    <row r="179" spans="1:27" x14ac:dyDescent="0.25">
      <c r="A179">
        <v>2</v>
      </c>
      <c r="B179" s="1" t="s">
        <v>36</v>
      </c>
      <c r="C179" s="49">
        <v>43714</v>
      </c>
      <c r="D179" s="20">
        <v>43709</v>
      </c>
      <c r="E179" s="24">
        <v>150</v>
      </c>
      <c r="F179" s="25">
        <v>0.35972222222222222</v>
      </c>
      <c r="G179" s="24">
        <v>245</v>
      </c>
      <c r="H179" s="25">
        <v>0.34375</v>
      </c>
      <c r="I179" s="24">
        <v>71</v>
      </c>
      <c r="J179" s="25">
        <v>0.34652777777777777</v>
      </c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5" t="s">
        <v>12</v>
      </c>
      <c r="V179" s="8"/>
      <c r="AA179" s="89">
        <f>VLOOKUP(C179,P_SAUCEDAL!$A$3:$B$7672,2)</f>
        <v>0</v>
      </c>
    </row>
    <row r="180" spans="1:27" x14ac:dyDescent="0.25">
      <c r="A180">
        <v>2</v>
      </c>
      <c r="B180" s="1" t="s">
        <v>36</v>
      </c>
      <c r="C180" s="49">
        <v>43715</v>
      </c>
      <c r="D180" s="20">
        <v>43709</v>
      </c>
      <c r="E180" s="24">
        <v>150</v>
      </c>
      <c r="F180" s="25">
        <v>0.42708333333333331</v>
      </c>
      <c r="G180" s="24">
        <v>245</v>
      </c>
      <c r="H180" s="25">
        <v>0.42499999999999999</v>
      </c>
      <c r="I180" s="24">
        <v>68</v>
      </c>
      <c r="J180" s="25">
        <v>0.46319444444444446</v>
      </c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5" t="s">
        <v>12</v>
      </c>
      <c r="V180" s="8"/>
      <c r="AA180" s="89">
        <f>VLOOKUP(C180,P_SAUCEDAL!$A$3:$B$7672,2)</f>
        <v>0</v>
      </c>
    </row>
    <row r="181" spans="1:27" x14ac:dyDescent="0.25">
      <c r="A181">
        <v>2</v>
      </c>
      <c r="B181" s="1" t="s">
        <v>36</v>
      </c>
      <c r="C181" s="49">
        <v>43717</v>
      </c>
      <c r="D181" s="20">
        <v>43709</v>
      </c>
      <c r="E181" s="24">
        <v>145</v>
      </c>
      <c r="F181" s="25">
        <v>0.29375000000000001</v>
      </c>
      <c r="G181" s="24">
        <v>250</v>
      </c>
      <c r="H181" s="25">
        <v>0.29097222222222224</v>
      </c>
      <c r="I181" s="24">
        <v>70</v>
      </c>
      <c r="J181" s="25">
        <v>0.30624999999999997</v>
      </c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5" t="s">
        <v>12</v>
      </c>
      <c r="V181" s="8"/>
      <c r="AA181" s="89">
        <f>VLOOKUP(C181,P_SAUCEDAL!$A$3:$B$7672,2)</f>
        <v>0</v>
      </c>
    </row>
    <row r="182" spans="1:27" x14ac:dyDescent="0.25">
      <c r="A182">
        <v>2</v>
      </c>
      <c r="B182" s="1" t="s">
        <v>36</v>
      </c>
      <c r="C182" s="49">
        <v>43718</v>
      </c>
      <c r="D182" s="20">
        <v>43709</v>
      </c>
      <c r="E182" s="24">
        <v>145</v>
      </c>
      <c r="F182" s="25">
        <v>0.2951388888888889</v>
      </c>
      <c r="G182" s="24">
        <v>248</v>
      </c>
      <c r="H182" s="25">
        <v>0.29236111111111113</v>
      </c>
      <c r="I182" s="24">
        <v>70</v>
      </c>
      <c r="J182" s="25">
        <v>0.30833333333333335</v>
      </c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5" t="s">
        <v>12</v>
      </c>
      <c r="V182" s="8"/>
      <c r="AA182" s="89">
        <f>VLOOKUP(C182,P_SAUCEDAL!$A$3:$B$7672,2)</f>
        <v>1.2</v>
      </c>
    </row>
    <row r="183" spans="1:27" x14ac:dyDescent="0.25">
      <c r="A183">
        <v>2</v>
      </c>
      <c r="B183" s="1" t="s">
        <v>36</v>
      </c>
      <c r="C183" s="49">
        <v>43719</v>
      </c>
      <c r="D183" s="20">
        <v>43709</v>
      </c>
      <c r="E183" s="24">
        <v>180</v>
      </c>
      <c r="F183" s="25">
        <v>0.42222222222222222</v>
      </c>
      <c r="G183" s="24">
        <v>250</v>
      </c>
      <c r="H183" s="25">
        <v>0.41736111111111113</v>
      </c>
      <c r="I183" s="24">
        <v>70</v>
      </c>
      <c r="J183" s="25">
        <v>0.43263888888888885</v>
      </c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5" t="s">
        <v>12</v>
      </c>
      <c r="V183" s="8"/>
      <c r="AA183" s="89">
        <f>VLOOKUP(C183,P_SAUCEDAL!$A$3:$B$7672,2)</f>
        <v>0</v>
      </c>
    </row>
    <row r="184" spans="1:27" x14ac:dyDescent="0.25">
      <c r="A184">
        <v>2</v>
      </c>
      <c r="B184" s="1" t="s">
        <v>36</v>
      </c>
      <c r="C184" s="49">
        <v>43720</v>
      </c>
      <c r="D184" s="20">
        <v>43709</v>
      </c>
      <c r="E184" s="24">
        <v>190</v>
      </c>
      <c r="F184" s="25">
        <v>0.39027777777777778</v>
      </c>
      <c r="G184" s="24">
        <v>246</v>
      </c>
      <c r="H184" s="25">
        <v>0.38611111111111113</v>
      </c>
      <c r="I184" s="24">
        <v>68</v>
      </c>
      <c r="J184" s="25">
        <v>0.40902777777777777</v>
      </c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5" t="s">
        <v>12</v>
      </c>
      <c r="V184" s="8"/>
      <c r="AA184" s="89">
        <f>VLOOKUP(C184,P_SAUCEDAL!$A$3:$B$7672,2)</f>
        <v>0</v>
      </c>
    </row>
    <row r="185" spans="1:27" x14ac:dyDescent="0.25">
      <c r="A185">
        <v>2</v>
      </c>
      <c r="B185" s="1" t="s">
        <v>36</v>
      </c>
      <c r="C185" s="49">
        <v>43721</v>
      </c>
      <c r="D185" s="20">
        <v>43709</v>
      </c>
      <c r="E185" s="24">
        <v>195</v>
      </c>
      <c r="F185" s="25">
        <v>0.30694444444444441</v>
      </c>
      <c r="G185" s="24">
        <v>245</v>
      </c>
      <c r="H185" s="25">
        <v>0.3034722222222222</v>
      </c>
      <c r="I185" s="24">
        <v>68</v>
      </c>
      <c r="J185" s="25">
        <v>0.32500000000000001</v>
      </c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5" t="s">
        <v>12</v>
      </c>
      <c r="V185" s="8"/>
      <c r="AA185" s="89">
        <f>VLOOKUP(C185,P_SAUCEDAL!$A$3:$B$7672,2)</f>
        <v>0.4</v>
      </c>
    </row>
    <row r="186" spans="1:27" x14ac:dyDescent="0.25">
      <c r="A186">
        <v>2</v>
      </c>
      <c r="B186" s="1" t="s">
        <v>36</v>
      </c>
      <c r="C186" s="49">
        <v>43724</v>
      </c>
      <c r="D186" s="20">
        <v>43709</v>
      </c>
      <c r="E186" s="24">
        <v>135</v>
      </c>
      <c r="F186" s="25">
        <v>0.33958333333333335</v>
      </c>
      <c r="G186" s="24">
        <v>240</v>
      </c>
      <c r="H186" s="25">
        <v>0.33680555555555558</v>
      </c>
      <c r="I186" s="24">
        <v>68</v>
      </c>
      <c r="J186" s="25">
        <v>0.36874999999999997</v>
      </c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5" t="s">
        <v>12</v>
      </c>
      <c r="V186" s="8"/>
      <c r="AA186" s="89">
        <f>VLOOKUP(C186,P_SAUCEDAL!$A$3:$B$7672,2)</f>
        <v>0</v>
      </c>
    </row>
    <row r="187" spans="1:27" x14ac:dyDescent="0.25">
      <c r="A187">
        <v>2</v>
      </c>
      <c r="B187" s="1" t="s">
        <v>36</v>
      </c>
      <c r="C187" s="49">
        <v>43725</v>
      </c>
      <c r="D187" s="20">
        <v>43709</v>
      </c>
      <c r="E187" s="24">
        <v>139</v>
      </c>
      <c r="F187" s="25">
        <v>0.47152777777777777</v>
      </c>
      <c r="G187" s="24">
        <v>239</v>
      </c>
      <c r="H187" s="25">
        <v>0.46666666666666662</v>
      </c>
      <c r="I187" s="24">
        <v>67</v>
      </c>
      <c r="J187" s="25">
        <v>0.50069444444444444</v>
      </c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 t="s">
        <v>16</v>
      </c>
      <c r="V187" s="8"/>
      <c r="AA187" s="89">
        <f>VLOOKUP(C187,P_SAUCEDAL!$A$3:$B$7672,2)</f>
        <v>0</v>
      </c>
    </row>
    <row r="188" spans="1:27" x14ac:dyDescent="0.25">
      <c r="A188">
        <v>2</v>
      </c>
      <c r="B188" s="1" t="s">
        <v>36</v>
      </c>
      <c r="C188" s="49">
        <v>43726</v>
      </c>
      <c r="D188" s="20">
        <v>43709</v>
      </c>
      <c r="E188" s="24">
        <v>160</v>
      </c>
      <c r="F188" s="25">
        <v>0.58680555555555558</v>
      </c>
      <c r="G188" s="24">
        <v>235</v>
      </c>
      <c r="H188" s="25">
        <v>0.58402777777777781</v>
      </c>
      <c r="I188" s="24">
        <v>69</v>
      </c>
      <c r="J188" s="25">
        <v>0.6118055555555556</v>
      </c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5" t="s">
        <v>12</v>
      </c>
      <c r="V188" s="8"/>
      <c r="AA188" s="89">
        <f>VLOOKUP(C188,P_SAUCEDAL!$A$3:$B$7672,2)</f>
        <v>0</v>
      </c>
    </row>
    <row r="189" spans="1:27" x14ac:dyDescent="0.25">
      <c r="A189">
        <v>2</v>
      </c>
      <c r="B189" s="1" t="s">
        <v>36</v>
      </c>
      <c r="C189" s="49">
        <v>43727</v>
      </c>
      <c r="D189" s="20">
        <v>43709</v>
      </c>
      <c r="E189" s="24">
        <v>150</v>
      </c>
      <c r="F189" s="25">
        <v>0.41180555555555554</v>
      </c>
      <c r="G189" s="24">
        <v>237</v>
      </c>
      <c r="H189" s="25">
        <v>0.40763888888888888</v>
      </c>
      <c r="I189" s="24">
        <v>70</v>
      </c>
      <c r="J189" s="25">
        <v>0.4284722222222222</v>
      </c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 t="s">
        <v>16</v>
      </c>
      <c r="V189" s="8"/>
      <c r="AA189" s="89">
        <f>VLOOKUP(C189,P_SAUCEDAL!$A$3:$B$7672,2)</f>
        <v>1</v>
      </c>
    </row>
    <row r="190" spans="1:27" x14ac:dyDescent="0.25">
      <c r="A190">
        <v>2</v>
      </c>
      <c r="B190" s="1" t="s">
        <v>36</v>
      </c>
      <c r="C190" s="49">
        <v>43728</v>
      </c>
      <c r="D190" s="20">
        <v>43709</v>
      </c>
      <c r="E190" s="24">
        <v>190</v>
      </c>
      <c r="F190" s="25">
        <v>0.30624999999999997</v>
      </c>
      <c r="G190" s="24">
        <v>268</v>
      </c>
      <c r="H190" s="25">
        <v>0.29097222222222224</v>
      </c>
      <c r="I190" s="24">
        <v>70</v>
      </c>
      <c r="J190" s="25">
        <v>0.29375000000000001</v>
      </c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 t="s">
        <v>16</v>
      </c>
      <c r="V190" s="8"/>
      <c r="AA190" s="89">
        <f>VLOOKUP(C190,P_SAUCEDAL!$A$3:$B$7672,2)</f>
        <v>3.7</v>
      </c>
    </row>
    <row r="191" spans="1:27" x14ac:dyDescent="0.25">
      <c r="A191">
        <v>2</v>
      </c>
      <c r="B191" s="1" t="s">
        <v>36</v>
      </c>
      <c r="C191" s="49">
        <v>43729</v>
      </c>
      <c r="D191" s="20">
        <v>43709</v>
      </c>
      <c r="E191" s="24">
        <v>163</v>
      </c>
      <c r="F191" s="25">
        <v>0.28958333333333336</v>
      </c>
      <c r="G191" s="24">
        <v>237</v>
      </c>
      <c r="H191" s="25">
        <v>0.28402777777777777</v>
      </c>
      <c r="I191" s="24">
        <v>69</v>
      </c>
      <c r="J191" s="25">
        <v>0.30069444444444443</v>
      </c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5" t="s">
        <v>12</v>
      </c>
      <c r="V191" s="8"/>
      <c r="AA191" s="89">
        <f>VLOOKUP(C191,P_SAUCEDAL!$A$3:$B$7672,2)</f>
        <v>0.9</v>
      </c>
    </row>
    <row r="192" spans="1:27" x14ac:dyDescent="0.25">
      <c r="A192">
        <v>2</v>
      </c>
      <c r="B192" s="1" t="s">
        <v>36</v>
      </c>
      <c r="C192" s="49">
        <v>43731</v>
      </c>
      <c r="D192" s="20">
        <v>43709</v>
      </c>
      <c r="E192" s="24">
        <v>140</v>
      </c>
      <c r="F192" s="25">
        <v>0.30486111111111108</v>
      </c>
      <c r="G192" s="24">
        <v>235</v>
      </c>
      <c r="H192" s="25">
        <v>0.30208333333333331</v>
      </c>
      <c r="I192" s="24">
        <v>67</v>
      </c>
      <c r="J192" s="25">
        <v>0.32847222222222222</v>
      </c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5" t="s">
        <v>12</v>
      </c>
      <c r="V192" s="8"/>
      <c r="AA192" s="89">
        <f>VLOOKUP(C192,P_SAUCEDAL!$A$3:$B$7672,2)</f>
        <v>6.4</v>
      </c>
    </row>
    <row r="193" spans="1:27" x14ac:dyDescent="0.25">
      <c r="A193">
        <v>2</v>
      </c>
      <c r="B193" s="1" t="s">
        <v>36</v>
      </c>
      <c r="C193" s="49">
        <v>43732</v>
      </c>
      <c r="D193" s="20">
        <v>43709</v>
      </c>
      <c r="E193" s="24">
        <v>135</v>
      </c>
      <c r="F193" s="25">
        <v>0.31180555555555556</v>
      </c>
      <c r="G193" s="24">
        <v>260</v>
      </c>
      <c r="H193" s="25">
        <v>0.30833333333333335</v>
      </c>
      <c r="I193" s="24">
        <v>67</v>
      </c>
      <c r="J193" s="25">
        <v>0.33402777777777781</v>
      </c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5" t="s">
        <v>12</v>
      </c>
      <c r="V193" s="8"/>
      <c r="AA193" s="89">
        <f>VLOOKUP(C193,P_SAUCEDAL!$A$3:$B$7672,2)</f>
        <v>0.3</v>
      </c>
    </row>
    <row r="194" spans="1:27" x14ac:dyDescent="0.25">
      <c r="A194">
        <v>2</v>
      </c>
      <c r="B194" s="1" t="s">
        <v>36</v>
      </c>
      <c r="C194" s="49">
        <v>43733</v>
      </c>
      <c r="D194" s="20">
        <v>43709</v>
      </c>
      <c r="E194" s="24">
        <v>130</v>
      </c>
      <c r="F194" s="25">
        <v>0.29930555555555555</v>
      </c>
      <c r="G194" s="24">
        <v>230</v>
      </c>
      <c r="H194" s="25">
        <v>0.29097222222222224</v>
      </c>
      <c r="I194" s="24">
        <v>67</v>
      </c>
      <c r="J194" s="25">
        <v>0.3215277777777778</v>
      </c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5" t="s">
        <v>12</v>
      </c>
      <c r="V194" s="8"/>
      <c r="AA194" s="89">
        <f>VLOOKUP(C194,P_SAUCEDAL!$A$3:$B$7672,2)</f>
        <v>0.7</v>
      </c>
    </row>
    <row r="195" spans="1:27" x14ac:dyDescent="0.25">
      <c r="A195">
        <v>2</v>
      </c>
      <c r="B195" s="1" t="s">
        <v>36</v>
      </c>
      <c r="C195" s="50">
        <v>43734</v>
      </c>
      <c r="D195" s="20">
        <v>43709</v>
      </c>
      <c r="E195" s="29">
        <v>135</v>
      </c>
      <c r="F195" s="30">
        <v>0.35972222222222222</v>
      </c>
      <c r="G195" s="24">
        <v>234</v>
      </c>
      <c r="H195" s="25">
        <v>0.35694444444444445</v>
      </c>
      <c r="I195" s="24">
        <v>67</v>
      </c>
      <c r="J195" s="25">
        <v>0.3743055555555555</v>
      </c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5" t="s">
        <v>12</v>
      </c>
      <c r="V195" s="1"/>
      <c r="AA195" s="89">
        <f>VLOOKUP(C195,P_SAUCEDAL!$A$3:$B$7672,2)</f>
        <v>0</v>
      </c>
    </row>
    <row r="196" spans="1:27" x14ac:dyDescent="0.25">
      <c r="A196">
        <v>2</v>
      </c>
      <c r="B196" s="1" t="s">
        <v>36</v>
      </c>
      <c r="C196" s="49">
        <v>43735</v>
      </c>
      <c r="D196" s="20">
        <v>43709</v>
      </c>
      <c r="E196" s="24">
        <v>131</v>
      </c>
      <c r="F196" s="25">
        <v>0.29375000000000001</v>
      </c>
      <c r="G196" s="24">
        <v>233</v>
      </c>
      <c r="H196" s="25">
        <v>0.29097222222222224</v>
      </c>
      <c r="I196" s="24">
        <v>65</v>
      </c>
      <c r="J196" s="25">
        <v>0.38541666666666669</v>
      </c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5" t="s">
        <v>12</v>
      </c>
      <c r="V196" s="1"/>
      <c r="AA196" s="89">
        <f>VLOOKUP(C196,P_SAUCEDAL!$A$3:$B$7672,2)</f>
        <v>0</v>
      </c>
    </row>
    <row r="197" spans="1:27" x14ac:dyDescent="0.25">
      <c r="A197">
        <v>2</v>
      </c>
      <c r="B197" s="1" t="s">
        <v>36</v>
      </c>
      <c r="C197" s="49">
        <v>43736</v>
      </c>
      <c r="D197" s="20">
        <v>43709</v>
      </c>
      <c r="E197" s="24">
        <v>131</v>
      </c>
      <c r="F197" s="25">
        <v>0.42708333333333331</v>
      </c>
      <c r="G197" s="24">
        <v>233</v>
      </c>
      <c r="H197" s="25">
        <v>0.42430555555555555</v>
      </c>
      <c r="I197" s="24">
        <v>66</v>
      </c>
      <c r="J197" s="25">
        <v>0.4597222222222222</v>
      </c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5" t="s">
        <v>12</v>
      </c>
      <c r="V197" s="1"/>
      <c r="AA197" s="89">
        <f>VLOOKUP(C197,P_SAUCEDAL!$A$3:$B$7672,2)</f>
        <v>1.5</v>
      </c>
    </row>
    <row r="198" spans="1:27" x14ac:dyDescent="0.25">
      <c r="A198">
        <v>2</v>
      </c>
      <c r="B198" s="1" t="s">
        <v>36</v>
      </c>
      <c r="C198" s="49">
        <v>43738</v>
      </c>
      <c r="D198" s="20">
        <v>43709</v>
      </c>
      <c r="E198" s="24">
        <v>146</v>
      </c>
      <c r="F198" s="25">
        <v>0.40069444444444446</v>
      </c>
      <c r="G198" s="24">
        <v>239</v>
      </c>
      <c r="H198" s="25">
        <v>0.3979166666666667</v>
      </c>
      <c r="I198" s="24">
        <v>69</v>
      </c>
      <c r="J198" s="25">
        <v>0.42638888888888887</v>
      </c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5" t="s">
        <v>12</v>
      </c>
      <c r="V198" s="1"/>
      <c r="AA198" s="89">
        <f>VLOOKUP(C198,P_SAUCEDAL!$A$3:$B$7672,2)</f>
        <v>0</v>
      </c>
    </row>
    <row r="199" spans="1:27" x14ac:dyDescent="0.25">
      <c r="A199">
        <v>2</v>
      </c>
      <c r="B199" s="1" t="s">
        <v>36</v>
      </c>
      <c r="C199" s="49">
        <v>43739</v>
      </c>
      <c r="D199" s="20">
        <v>43739</v>
      </c>
      <c r="E199" s="24">
        <v>143</v>
      </c>
      <c r="F199" s="25">
        <v>0.47638888888888892</v>
      </c>
      <c r="G199" s="24">
        <v>238</v>
      </c>
      <c r="H199" s="25">
        <v>0.47500000000000003</v>
      </c>
      <c r="I199" s="24">
        <v>68</v>
      </c>
      <c r="J199" s="25">
        <v>0.50347222222222221</v>
      </c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5" t="s">
        <v>12</v>
      </c>
      <c r="V199" s="1"/>
      <c r="AA199" s="89">
        <f>VLOOKUP(C199,P_SAUCEDAL!$A$3:$B$7672,2)</f>
        <v>1</v>
      </c>
    </row>
    <row r="200" spans="1:27" x14ac:dyDescent="0.25">
      <c r="A200">
        <v>2</v>
      </c>
      <c r="B200" s="1" t="s">
        <v>36</v>
      </c>
      <c r="C200" s="49">
        <v>43740</v>
      </c>
      <c r="D200" s="20">
        <v>43739</v>
      </c>
      <c r="E200" s="24">
        <v>140</v>
      </c>
      <c r="F200" s="25">
        <v>0.47013888888888888</v>
      </c>
      <c r="G200" s="24">
        <v>243</v>
      </c>
      <c r="H200" s="25">
        <v>0.4680555555555555</v>
      </c>
      <c r="I200" s="24">
        <v>72</v>
      </c>
      <c r="J200" s="25">
        <v>0.51041666666666663</v>
      </c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5" t="s">
        <v>12</v>
      </c>
      <c r="V200" s="1"/>
      <c r="AA200" s="89">
        <f>VLOOKUP(C200,P_SAUCEDAL!$A$3:$B$7672,2)</f>
        <v>1.7</v>
      </c>
    </row>
    <row r="201" spans="1:27" x14ac:dyDescent="0.25">
      <c r="A201">
        <v>2</v>
      </c>
      <c r="B201" s="1" t="s">
        <v>36</v>
      </c>
      <c r="C201" s="49">
        <v>43741</v>
      </c>
      <c r="D201" s="20">
        <v>43739</v>
      </c>
      <c r="E201" s="24">
        <v>190</v>
      </c>
      <c r="F201" s="25">
        <v>0.30208333333333331</v>
      </c>
      <c r="G201" s="24">
        <v>250</v>
      </c>
      <c r="H201" s="25">
        <v>0.30486111111111108</v>
      </c>
      <c r="I201" s="24">
        <v>75</v>
      </c>
      <c r="J201" s="25">
        <v>0.35625000000000001</v>
      </c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 t="s">
        <v>16</v>
      </c>
      <c r="V201" s="1"/>
      <c r="AA201" s="89">
        <f>VLOOKUP(C201,P_SAUCEDAL!$A$3:$B$7672,2)</f>
        <v>13.8</v>
      </c>
    </row>
    <row r="202" spans="1:27" x14ac:dyDescent="0.25">
      <c r="A202">
        <v>2</v>
      </c>
      <c r="B202" s="1" t="s">
        <v>36</v>
      </c>
      <c r="C202" s="49">
        <v>43742</v>
      </c>
      <c r="D202" s="20">
        <v>43739</v>
      </c>
      <c r="E202" s="24">
        <v>143</v>
      </c>
      <c r="F202" s="25">
        <v>0.55208333333333337</v>
      </c>
      <c r="G202" s="24">
        <v>245</v>
      </c>
      <c r="H202" s="25">
        <v>0.55069444444444449</v>
      </c>
      <c r="I202" s="24">
        <v>73</v>
      </c>
      <c r="J202" s="25">
        <v>0.58402777777777781</v>
      </c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5" t="s">
        <v>12</v>
      </c>
      <c r="V202" s="1"/>
      <c r="AA202" s="89">
        <f>VLOOKUP(C202,P_SAUCEDAL!$A$3:$B$7672,2)</f>
        <v>0</v>
      </c>
    </row>
    <row r="203" spans="1:27" x14ac:dyDescent="0.25">
      <c r="A203">
        <v>2</v>
      </c>
      <c r="B203" s="1" t="s">
        <v>36</v>
      </c>
      <c r="C203" s="49">
        <v>43743</v>
      </c>
      <c r="D203" s="20">
        <v>43739</v>
      </c>
      <c r="E203" s="24">
        <v>140</v>
      </c>
      <c r="F203" s="25">
        <v>0.34513888888888888</v>
      </c>
      <c r="G203" s="24">
        <v>245</v>
      </c>
      <c r="H203" s="25">
        <v>0.34236111111111112</v>
      </c>
      <c r="I203" s="24">
        <v>75</v>
      </c>
      <c r="J203" s="25">
        <v>0.37083333333333335</v>
      </c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5" t="s">
        <v>12</v>
      </c>
      <c r="V203" s="1"/>
      <c r="AA203" s="89">
        <f>VLOOKUP(C203,P_SAUCEDAL!$A$3:$B$7672,2)</f>
        <v>0.1</v>
      </c>
    </row>
    <row r="204" spans="1:27" x14ac:dyDescent="0.25">
      <c r="A204">
        <v>2</v>
      </c>
      <c r="B204" s="1" t="s">
        <v>36</v>
      </c>
      <c r="C204" s="49">
        <v>43745</v>
      </c>
      <c r="D204" s="20">
        <v>43739</v>
      </c>
      <c r="E204" s="24">
        <v>150</v>
      </c>
      <c r="F204" s="25">
        <v>0.28819444444444448</v>
      </c>
      <c r="G204" s="24">
        <v>240</v>
      </c>
      <c r="H204" s="25">
        <v>0.28680555555555554</v>
      </c>
      <c r="I204" s="24">
        <v>73</v>
      </c>
      <c r="J204" s="25">
        <v>0.31180555555555556</v>
      </c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4" t="s">
        <v>45</v>
      </c>
      <c r="V204" s="1"/>
      <c r="AA204" s="89">
        <f>VLOOKUP(C204,P_SAUCEDAL!$A$3:$B$7672,2)</f>
        <v>0</v>
      </c>
    </row>
    <row r="205" spans="1:27" x14ac:dyDescent="0.25">
      <c r="A205">
        <v>2</v>
      </c>
      <c r="B205" s="1" t="s">
        <v>36</v>
      </c>
      <c r="C205" s="49">
        <v>43746</v>
      </c>
      <c r="D205" s="20">
        <v>43739</v>
      </c>
      <c r="E205" s="24">
        <v>150</v>
      </c>
      <c r="F205" s="25">
        <v>0.30902777777777779</v>
      </c>
      <c r="G205" s="24">
        <v>245</v>
      </c>
      <c r="H205" s="25">
        <v>0.30486111111111108</v>
      </c>
      <c r="I205" s="24">
        <v>74</v>
      </c>
      <c r="J205" s="25">
        <v>0.33263888888888887</v>
      </c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5" t="s">
        <v>12</v>
      </c>
      <c r="V205" s="1"/>
      <c r="AA205" s="89">
        <f>VLOOKUP(C205,P_SAUCEDAL!$A$3:$B$7672,2)</f>
        <v>3.3</v>
      </c>
    </row>
    <row r="206" spans="1:27" x14ac:dyDescent="0.25">
      <c r="A206">
        <v>2</v>
      </c>
      <c r="B206" s="1" t="s">
        <v>36</v>
      </c>
      <c r="C206" s="49">
        <v>43747</v>
      </c>
      <c r="D206" s="20">
        <v>43739</v>
      </c>
      <c r="E206" s="24">
        <v>140</v>
      </c>
      <c r="F206" s="25">
        <v>0.53125</v>
      </c>
      <c r="G206" s="24">
        <v>247</v>
      </c>
      <c r="H206" s="25">
        <v>0.5229166666666667</v>
      </c>
      <c r="I206" s="24">
        <v>73</v>
      </c>
      <c r="J206" s="25">
        <v>0.55347222222222225</v>
      </c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5" t="s">
        <v>12</v>
      </c>
      <c r="V206" s="1"/>
      <c r="AA206" s="89">
        <f>VLOOKUP(C206,P_SAUCEDAL!$A$3:$B$7672,2)</f>
        <v>0</v>
      </c>
    </row>
    <row r="207" spans="1:27" x14ac:dyDescent="0.25">
      <c r="A207">
        <v>2</v>
      </c>
      <c r="B207" s="1" t="s">
        <v>36</v>
      </c>
      <c r="C207" s="49">
        <v>43748</v>
      </c>
      <c r="D207" s="20">
        <v>43739</v>
      </c>
      <c r="E207" s="24">
        <v>140</v>
      </c>
      <c r="F207" s="25">
        <v>0.31527777777777777</v>
      </c>
      <c r="G207" s="24">
        <v>245</v>
      </c>
      <c r="H207" s="25">
        <v>0.45277777777777778</v>
      </c>
      <c r="I207" s="24">
        <v>71</v>
      </c>
      <c r="J207" s="25">
        <v>0.33402777777777781</v>
      </c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5" t="s">
        <v>12</v>
      </c>
      <c r="V207" s="1"/>
      <c r="AA207" s="89">
        <f>VLOOKUP(C207,P_SAUCEDAL!$A$3:$B$7672,2)</f>
        <v>0</v>
      </c>
    </row>
    <row r="208" spans="1:27" x14ac:dyDescent="0.25">
      <c r="A208">
        <v>2</v>
      </c>
      <c r="B208" s="1" t="s">
        <v>36</v>
      </c>
      <c r="C208" s="49">
        <v>43749</v>
      </c>
      <c r="D208" s="20">
        <v>43739</v>
      </c>
      <c r="E208" s="24">
        <v>190</v>
      </c>
      <c r="F208" s="25">
        <v>0.29583333333333334</v>
      </c>
      <c r="G208" s="24">
        <v>245</v>
      </c>
      <c r="H208" s="25">
        <v>0.29097222222222224</v>
      </c>
      <c r="I208" s="24">
        <v>71</v>
      </c>
      <c r="J208" s="25">
        <v>0.31875000000000003</v>
      </c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5" t="s">
        <v>12</v>
      </c>
      <c r="V208" s="1"/>
      <c r="AA208" s="89">
        <f>VLOOKUP(C208,P_SAUCEDAL!$A$3:$B$7672,2)</f>
        <v>1.3</v>
      </c>
    </row>
    <row r="209" spans="1:27" x14ac:dyDescent="0.25">
      <c r="A209">
        <v>2</v>
      </c>
      <c r="B209" s="1" t="s">
        <v>36</v>
      </c>
      <c r="C209" s="49">
        <v>43750</v>
      </c>
      <c r="D209" s="20">
        <v>43739</v>
      </c>
      <c r="E209" s="24">
        <v>192</v>
      </c>
      <c r="F209" s="25">
        <v>0.3756944444444445</v>
      </c>
      <c r="G209" s="24">
        <v>250</v>
      </c>
      <c r="H209" s="25">
        <v>0.34097222222222223</v>
      </c>
      <c r="I209" s="24">
        <v>73</v>
      </c>
      <c r="J209" s="25">
        <v>0.3444444444444445</v>
      </c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5" t="s">
        <v>12</v>
      </c>
      <c r="V209" s="1"/>
      <c r="AA209" s="89">
        <f>VLOOKUP(C209,P_SAUCEDAL!$A$3:$B$7672,2)</f>
        <v>0</v>
      </c>
    </row>
    <row r="210" spans="1:27" x14ac:dyDescent="0.25">
      <c r="A210">
        <v>2</v>
      </c>
      <c r="B210" s="1" t="s">
        <v>36</v>
      </c>
      <c r="C210" s="49">
        <v>43753</v>
      </c>
      <c r="D210" s="20">
        <v>43739</v>
      </c>
      <c r="E210" s="24">
        <v>140</v>
      </c>
      <c r="F210" s="25">
        <v>0.38125000000000003</v>
      </c>
      <c r="G210" s="24">
        <v>247</v>
      </c>
      <c r="H210" s="25">
        <v>0.37847222222222227</v>
      </c>
      <c r="I210" s="24">
        <v>68</v>
      </c>
      <c r="J210" s="25">
        <v>0.40833333333333338</v>
      </c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5" t="s">
        <v>12</v>
      </c>
      <c r="V210" s="1"/>
      <c r="AA210" s="89">
        <f>VLOOKUP(C210,P_SAUCEDAL!$A$3:$B$7672,2)</f>
        <v>1.1000000000000001</v>
      </c>
    </row>
    <row r="211" spans="1:27" x14ac:dyDescent="0.25">
      <c r="A211">
        <v>2</v>
      </c>
      <c r="B211" s="1" t="s">
        <v>36</v>
      </c>
      <c r="C211" s="49">
        <v>43754</v>
      </c>
      <c r="D211" s="20">
        <v>43739</v>
      </c>
      <c r="E211" s="24">
        <v>135</v>
      </c>
      <c r="F211" s="25">
        <v>0.34652777777777777</v>
      </c>
      <c r="G211" s="24">
        <v>240</v>
      </c>
      <c r="H211" s="25">
        <v>0.34236111111111112</v>
      </c>
      <c r="I211" s="24">
        <v>66</v>
      </c>
      <c r="J211" s="25">
        <v>0.37291666666666662</v>
      </c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5" t="s">
        <v>12</v>
      </c>
      <c r="V211" s="1"/>
      <c r="AA211" s="89">
        <f>VLOOKUP(C211,P_SAUCEDAL!$A$3:$B$7672,2)</f>
        <v>1.2</v>
      </c>
    </row>
    <row r="212" spans="1:27" x14ac:dyDescent="0.25">
      <c r="A212">
        <v>2</v>
      </c>
      <c r="B212" s="1" t="s">
        <v>36</v>
      </c>
      <c r="C212" s="49">
        <v>43755</v>
      </c>
      <c r="D212" s="20">
        <v>43739</v>
      </c>
      <c r="E212" s="24">
        <v>130</v>
      </c>
      <c r="F212" s="25">
        <v>0.45</v>
      </c>
      <c r="G212" s="24">
        <v>240</v>
      </c>
      <c r="H212" s="25">
        <v>0.44791666666666669</v>
      </c>
      <c r="I212" s="24">
        <v>65</v>
      </c>
      <c r="J212" s="25">
        <v>0.46666666666666662</v>
      </c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5" t="s">
        <v>12</v>
      </c>
      <c r="V212" s="1"/>
      <c r="AA212" s="89">
        <f>VLOOKUP(C212,P_SAUCEDAL!$A$3:$B$7672,2)</f>
        <v>0</v>
      </c>
    </row>
    <row r="213" spans="1:27" x14ac:dyDescent="0.25">
      <c r="A213">
        <v>2</v>
      </c>
      <c r="B213" s="1" t="s">
        <v>36</v>
      </c>
      <c r="C213" s="49">
        <v>43756</v>
      </c>
      <c r="D213" s="20">
        <v>43739</v>
      </c>
      <c r="E213" s="24">
        <v>135</v>
      </c>
      <c r="F213" s="25">
        <v>0.40763888888888888</v>
      </c>
      <c r="G213" s="24">
        <v>240</v>
      </c>
      <c r="H213" s="25">
        <v>0.40486111111111112</v>
      </c>
      <c r="I213" s="24">
        <v>68</v>
      </c>
      <c r="J213" s="25">
        <v>0.42777777777777781</v>
      </c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5" t="s">
        <v>12</v>
      </c>
      <c r="V213" s="1"/>
      <c r="AA213" s="89">
        <f>VLOOKUP(C213,P_SAUCEDAL!$A$3:$B$7672,2)</f>
        <v>16</v>
      </c>
    </row>
    <row r="214" spans="1:27" x14ac:dyDescent="0.25">
      <c r="A214">
        <v>2</v>
      </c>
      <c r="B214" s="1" t="s">
        <v>36</v>
      </c>
      <c r="C214" s="49">
        <v>43757</v>
      </c>
      <c r="D214" s="20">
        <v>43739</v>
      </c>
      <c r="E214" s="24">
        <v>130</v>
      </c>
      <c r="F214" s="25">
        <v>0.38263888888888892</v>
      </c>
      <c r="G214" s="24">
        <v>240</v>
      </c>
      <c r="H214" s="25">
        <v>0.40069444444444446</v>
      </c>
      <c r="I214" s="24">
        <v>63</v>
      </c>
      <c r="J214" s="25">
        <v>0.42708333333333331</v>
      </c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5" t="s">
        <v>12</v>
      </c>
      <c r="V214" s="1"/>
      <c r="AA214" s="89">
        <f>VLOOKUP(C214,P_SAUCEDAL!$A$3:$B$7672,2)</f>
        <v>7.4</v>
      </c>
    </row>
    <row r="215" spans="1:27" x14ac:dyDescent="0.25">
      <c r="A215">
        <v>2</v>
      </c>
      <c r="B215" s="1" t="s">
        <v>36</v>
      </c>
      <c r="C215" s="49">
        <v>43759</v>
      </c>
      <c r="D215" s="20">
        <v>43739</v>
      </c>
      <c r="E215" s="24">
        <v>130</v>
      </c>
      <c r="F215" s="25">
        <v>0.34722222222222227</v>
      </c>
      <c r="G215" s="24">
        <v>240</v>
      </c>
      <c r="H215" s="25">
        <v>0.34375</v>
      </c>
      <c r="I215" s="24">
        <v>63</v>
      </c>
      <c r="J215" s="25">
        <v>0.37291666666666662</v>
      </c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5" t="s">
        <v>12</v>
      </c>
      <c r="V215" s="1"/>
      <c r="AA215" s="89">
        <f>VLOOKUP(C215,P_SAUCEDAL!$A$3:$B$7672,2)</f>
        <v>16.3</v>
      </c>
    </row>
    <row r="216" spans="1:27" x14ac:dyDescent="0.25">
      <c r="A216">
        <v>2</v>
      </c>
      <c r="B216" s="1" t="s">
        <v>36</v>
      </c>
      <c r="C216" s="49">
        <v>43760</v>
      </c>
      <c r="D216" s="20">
        <v>43739</v>
      </c>
      <c r="E216" s="24">
        <v>130</v>
      </c>
      <c r="F216" s="25">
        <v>0.33819444444444446</v>
      </c>
      <c r="G216" s="24">
        <v>231</v>
      </c>
      <c r="H216" s="25">
        <v>0.33402777777777781</v>
      </c>
      <c r="I216" s="24">
        <v>60</v>
      </c>
      <c r="J216" s="25">
        <v>0.35625000000000001</v>
      </c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5" t="s">
        <v>12</v>
      </c>
      <c r="V216" s="1"/>
      <c r="AA216" s="89">
        <f>VLOOKUP(C216,P_SAUCEDAL!$A$3:$B$7672,2)</f>
        <v>9.6</v>
      </c>
    </row>
    <row r="217" spans="1:27" x14ac:dyDescent="0.25">
      <c r="A217">
        <v>2</v>
      </c>
      <c r="B217" s="1" t="s">
        <v>36</v>
      </c>
      <c r="C217" s="49">
        <v>43762</v>
      </c>
      <c r="D217" s="20">
        <v>43739</v>
      </c>
      <c r="E217" s="24">
        <v>135</v>
      </c>
      <c r="F217" s="25">
        <v>0.4284722222222222</v>
      </c>
      <c r="G217" s="24">
        <v>230</v>
      </c>
      <c r="H217" s="25">
        <v>0.42430555555555555</v>
      </c>
      <c r="I217" s="24">
        <v>60</v>
      </c>
      <c r="J217" s="25">
        <v>0.45902777777777781</v>
      </c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5" t="s">
        <v>12</v>
      </c>
      <c r="V217" s="1"/>
      <c r="AA217" s="89">
        <f>VLOOKUP(C217,P_SAUCEDAL!$A$3:$B$7672,2)</f>
        <v>1</v>
      </c>
    </row>
    <row r="218" spans="1:27" x14ac:dyDescent="0.25">
      <c r="A218">
        <v>2</v>
      </c>
      <c r="B218" s="1" t="s">
        <v>36</v>
      </c>
      <c r="C218" s="49">
        <v>43763</v>
      </c>
      <c r="D218" s="20">
        <v>43739</v>
      </c>
      <c r="E218" s="24">
        <v>130</v>
      </c>
      <c r="F218" s="25">
        <v>0.34236111111111112</v>
      </c>
      <c r="G218" s="24">
        <v>233</v>
      </c>
      <c r="H218" s="25">
        <v>0.34097222222222223</v>
      </c>
      <c r="I218" s="24">
        <v>60</v>
      </c>
      <c r="J218" s="25">
        <v>0.37083333333333335</v>
      </c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5" t="s">
        <v>12</v>
      </c>
      <c r="V218" s="1"/>
      <c r="AA218" s="89">
        <f>VLOOKUP(C218,P_SAUCEDAL!$A$3:$B$7672,2)</f>
        <v>0</v>
      </c>
    </row>
    <row r="219" spans="1:27" x14ac:dyDescent="0.25">
      <c r="A219">
        <v>2</v>
      </c>
      <c r="B219" s="1" t="s">
        <v>36</v>
      </c>
      <c r="C219" s="49">
        <v>43764</v>
      </c>
      <c r="D219" s="20">
        <v>43739</v>
      </c>
      <c r="E219" s="24">
        <v>135</v>
      </c>
      <c r="F219" s="25">
        <v>0.4680555555555555</v>
      </c>
      <c r="G219" s="24">
        <v>230</v>
      </c>
      <c r="H219" s="25">
        <v>0.46666666666666662</v>
      </c>
      <c r="I219" s="24">
        <v>65</v>
      </c>
      <c r="J219" s="25">
        <v>0.48680555555555555</v>
      </c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5" t="s">
        <v>12</v>
      </c>
      <c r="V219" s="1"/>
      <c r="AA219" s="89">
        <f>VLOOKUP(C219,P_SAUCEDAL!$A$3:$B$7672,2)</f>
        <v>0</v>
      </c>
    </row>
    <row r="220" spans="1:27" x14ac:dyDescent="0.25">
      <c r="A220">
        <v>2</v>
      </c>
      <c r="B220" s="1" t="s">
        <v>36</v>
      </c>
      <c r="C220" s="49">
        <v>43766</v>
      </c>
      <c r="D220" s="20">
        <v>43739</v>
      </c>
      <c r="E220" s="24">
        <v>131</v>
      </c>
      <c r="F220" s="25">
        <v>0.42777777777777781</v>
      </c>
      <c r="G220" s="24">
        <v>233</v>
      </c>
      <c r="H220" s="25">
        <v>0.42638888888888887</v>
      </c>
      <c r="I220" s="24">
        <v>63</v>
      </c>
      <c r="J220" s="25">
        <v>0.45763888888888887</v>
      </c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5" t="s">
        <v>12</v>
      </c>
      <c r="V220" s="1"/>
      <c r="AA220" s="89">
        <f>VLOOKUP(C220,P_SAUCEDAL!$A$3:$B$7672,2)</f>
        <v>0.1</v>
      </c>
    </row>
    <row r="221" spans="1:27" x14ac:dyDescent="0.25">
      <c r="A221">
        <v>2</v>
      </c>
      <c r="B221" s="1" t="s">
        <v>36</v>
      </c>
      <c r="C221" s="49">
        <v>43767</v>
      </c>
      <c r="D221" s="20">
        <v>43739</v>
      </c>
      <c r="E221" s="24">
        <v>130</v>
      </c>
      <c r="F221" s="25">
        <v>0.40902777777777777</v>
      </c>
      <c r="G221" s="24">
        <v>230</v>
      </c>
      <c r="H221" s="25">
        <v>0.40625</v>
      </c>
      <c r="I221" s="24">
        <v>65</v>
      </c>
      <c r="J221" s="25">
        <v>0.43263888888888885</v>
      </c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5" t="s">
        <v>12</v>
      </c>
      <c r="V221" s="1"/>
      <c r="AA221" s="89">
        <f>VLOOKUP(C221,P_SAUCEDAL!$A$3:$B$7672,2)</f>
        <v>0.1</v>
      </c>
    </row>
    <row r="222" spans="1:27" x14ac:dyDescent="0.25">
      <c r="A222">
        <v>2</v>
      </c>
      <c r="B222" s="1" t="s">
        <v>36</v>
      </c>
      <c r="C222" s="49">
        <v>43768</v>
      </c>
      <c r="D222" s="20">
        <v>43739</v>
      </c>
      <c r="E222" s="24">
        <v>129</v>
      </c>
      <c r="F222" s="25">
        <v>0.29930555555555555</v>
      </c>
      <c r="G222" s="24">
        <v>230</v>
      </c>
      <c r="H222" s="25">
        <v>0.2951388888888889</v>
      </c>
      <c r="I222" s="24">
        <v>60</v>
      </c>
      <c r="J222" s="25">
        <v>0.32847222222222222</v>
      </c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5" t="s">
        <v>12</v>
      </c>
      <c r="V222" s="1"/>
      <c r="AA222" s="89">
        <f>VLOOKUP(C222,P_SAUCEDAL!$A$3:$B$7672,2)</f>
        <v>0.1</v>
      </c>
    </row>
    <row r="223" spans="1:27" x14ac:dyDescent="0.25">
      <c r="A223">
        <v>2</v>
      </c>
      <c r="B223" s="1" t="s">
        <v>36</v>
      </c>
      <c r="C223" s="49">
        <v>43769</v>
      </c>
      <c r="D223" s="20">
        <v>43739</v>
      </c>
      <c r="E223" s="24">
        <v>130</v>
      </c>
      <c r="F223" s="25">
        <v>0.42222222222222222</v>
      </c>
      <c r="G223" s="24">
        <v>230</v>
      </c>
      <c r="H223" s="25">
        <v>0.41875000000000001</v>
      </c>
      <c r="I223" s="24">
        <v>60</v>
      </c>
      <c r="J223" s="25">
        <v>0.44375000000000003</v>
      </c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5" t="s">
        <v>12</v>
      </c>
      <c r="V223" s="1"/>
      <c r="AA223" s="89">
        <f>VLOOKUP(C223,P_SAUCEDAL!$A$3:$B$7672,2)</f>
        <v>0</v>
      </c>
    </row>
    <row r="224" spans="1:27" x14ac:dyDescent="0.25">
      <c r="A224">
        <v>2</v>
      </c>
      <c r="B224" s="1" t="s">
        <v>36</v>
      </c>
      <c r="C224" s="49">
        <v>43771</v>
      </c>
      <c r="D224" s="20">
        <v>43770</v>
      </c>
      <c r="E224" s="24">
        <v>130</v>
      </c>
      <c r="F224" s="25">
        <v>0.37847222222222227</v>
      </c>
      <c r="G224" s="24">
        <v>230</v>
      </c>
      <c r="H224" s="25">
        <v>0.3756944444444445</v>
      </c>
      <c r="I224" s="24">
        <v>61</v>
      </c>
      <c r="J224" s="25">
        <v>0.4284722222222222</v>
      </c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5" t="s">
        <v>12</v>
      </c>
      <c r="V224" s="1"/>
      <c r="AA224" s="89">
        <f>VLOOKUP(C224,P_SAUCEDAL!$A$3:$B$7672,2)</f>
        <v>8.4</v>
      </c>
    </row>
    <row r="225" spans="1:27" x14ac:dyDescent="0.25">
      <c r="A225">
        <v>2</v>
      </c>
      <c r="B225" s="1" t="s">
        <v>36</v>
      </c>
      <c r="C225" s="49">
        <v>43774</v>
      </c>
      <c r="D225" s="20">
        <v>43770</v>
      </c>
      <c r="E225" s="24">
        <v>180</v>
      </c>
      <c r="F225" s="25">
        <v>0.31944444444444448</v>
      </c>
      <c r="G225" s="24">
        <v>250</v>
      </c>
      <c r="H225" s="25">
        <v>0.32291666666666669</v>
      </c>
      <c r="I225" s="24">
        <v>77</v>
      </c>
      <c r="J225" s="25">
        <v>0.34375</v>
      </c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5" t="s">
        <v>12</v>
      </c>
      <c r="V225" s="1"/>
      <c r="AA225" s="89">
        <f>VLOOKUP(C225,P_SAUCEDAL!$A$3:$B$7672,2)</f>
        <v>0</v>
      </c>
    </row>
    <row r="226" spans="1:27" x14ac:dyDescent="0.25">
      <c r="A226">
        <v>2</v>
      </c>
      <c r="B226" s="1" t="s">
        <v>36</v>
      </c>
      <c r="C226" s="49">
        <v>43775</v>
      </c>
      <c r="D226" s="20">
        <v>43770</v>
      </c>
      <c r="E226" s="24">
        <v>180</v>
      </c>
      <c r="F226" s="25">
        <v>0.3430555555555555</v>
      </c>
      <c r="G226" s="24">
        <v>255</v>
      </c>
      <c r="H226" s="25">
        <v>0.34166666666666662</v>
      </c>
      <c r="I226" s="24">
        <v>79</v>
      </c>
      <c r="J226" s="25">
        <v>0.36874999999999997</v>
      </c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5" t="s">
        <v>12</v>
      </c>
      <c r="V226" s="1"/>
      <c r="AA226" s="89">
        <f>VLOOKUP(C226,P_SAUCEDAL!$A$3:$B$7672,2)</f>
        <v>0</v>
      </c>
    </row>
    <row r="227" spans="1:27" x14ac:dyDescent="0.25">
      <c r="A227">
        <v>2</v>
      </c>
      <c r="B227" s="1" t="s">
        <v>36</v>
      </c>
      <c r="C227" s="49">
        <v>43776</v>
      </c>
      <c r="D227" s="20">
        <v>43770</v>
      </c>
      <c r="E227" s="24">
        <v>160</v>
      </c>
      <c r="F227" s="25">
        <v>0.31875000000000003</v>
      </c>
      <c r="G227" s="24">
        <v>256</v>
      </c>
      <c r="H227" s="25">
        <v>0.31458333333333333</v>
      </c>
      <c r="I227" s="24">
        <v>79</v>
      </c>
      <c r="J227" s="25">
        <v>0.32222222222222224</v>
      </c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5" t="s">
        <v>12</v>
      </c>
      <c r="V227" s="1"/>
      <c r="AA227" s="89">
        <f>VLOOKUP(C227,P_SAUCEDAL!$A$3:$B$7672,2)</f>
        <v>0</v>
      </c>
    </row>
    <row r="228" spans="1:27" x14ac:dyDescent="0.25">
      <c r="A228">
        <v>2</v>
      </c>
      <c r="B228" s="1" t="s">
        <v>36</v>
      </c>
      <c r="C228" s="49">
        <v>43777</v>
      </c>
      <c r="D228" s="20">
        <v>43770</v>
      </c>
      <c r="E228" s="24">
        <v>180</v>
      </c>
      <c r="F228" s="25">
        <v>0.46527777777777773</v>
      </c>
      <c r="G228" s="24">
        <v>260</v>
      </c>
      <c r="H228" s="25">
        <v>0.4604166666666667</v>
      </c>
      <c r="I228" s="24">
        <v>80</v>
      </c>
      <c r="J228" s="25">
        <v>0.49652777777777773</v>
      </c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5" t="s">
        <v>12</v>
      </c>
      <c r="V228" s="1"/>
      <c r="AA228" s="89">
        <f>VLOOKUP(C228,P_SAUCEDAL!$A$3:$B$7672,2)</f>
        <v>0</v>
      </c>
    </row>
    <row r="229" spans="1:27" x14ac:dyDescent="0.25">
      <c r="A229">
        <v>2</v>
      </c>
      <c r="B229" s="1" t="s">
        <v>36</v>
      </c>
      <c r="C229" s="49">
        <v>43778</v>
      </c>
      <c r="D229" s="20">
        <v>43770</v>
      </c>
      <c r="E229" s="24">
        <v>190</v>
      </c>
      <c r="F229" s="25">
        <v>0.29722222222222222</v>
      </c>
      <c r="G229" s="24">
        <v>255</v>
      </c>
      <c r="H229" s="25">
        <v>0.29375000000000001</v>
      </c>
      <c r="I229" s="24">
        <v>79</v>
      </c>
      <c r="J229" s="25">
        <v>0.32013888888888892</v>
      </c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5" t="s">
        <v>12</v>
      </c>
      <c r="V229" s="1"/>
      <c r="AA229" s="89">
        <f>VLOOKUP(C229,P_SAUCEDAL!$A$3:$B$7672,2)</f>
        <v>1.3</v>
      </c>
    </row>
    <row r="230" spans="1:27" x14ac:dyDescent="0.25">
      <c r="A230">
        <v>2</v>
      </c>
      <c r="B230" s="1" t="s">
        <v>36</v>
      </c>
      <c r="C230" s="49">
        <v>43781</v>
      </c>
      <c r="D230" s="20">
        <v>43770</v>
      </c>
      <c r="E230" s="24">
        <v>200</v>
      </c>
      <c r="F230" s="25">
        <v>0.29097222222222224</v>
      </c>
      <c r="G230" s="24">
        <v>300</v>
      </c>
      <c r="H230" s="25">
        <v>0.28125</v>
      </c>
      <c r="I230" s="24">
        <v>117</v>
      </c>
      <c r="J230" s="25">
        <v>0.30902777777777779</v>
      </c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4" t="s">
        <v>45</v>
      </c>
      <c r="V230" s="1"/>
      <c r="AA230" s="89">
        <f>VLOOKUP(C230,P_SAUCEDAL!$A$3:$B$7672,2)</f>
        <v>13.2</v>
      </c>
    </row>
    <row r="231" spans="1:27" x14ac:dyDescent="0.25">
      <c r="A231">
        <v>2</v>
      </c>
      <c r="B231" s="1" t="s">
        <v>36</v>
      </c>
      <c r="C231" s="49">
        <v>43782</v>
      </c>
      <c r="D231" s="20">
        <v>43770</v>
      </c>
      <c r="E231" s="24">
        <v>190</v>
      </c>
      <c r="F231" s="25">
        <v>0.30624999999999997</v>
      </c>
      <c r="G231" s="24">
        <v>280</v>
      </c>
      <c r="H231" s="25">
        <v>0.29930555555555555</v>
      </c>
      <c r="I231" s="24">
        <v>105</v>
      </c>
      <c r="J231" s="25">
        <v>0.33263888888888887</v>
      </c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 t="s">
        <v>10</v>
      </c>
      <c r="V231" s="1"/>
      <c r="AA231" s="89">
        <f>VLOOKUP(C231,P_SAUCEDAL!$A$3:$B$7672,2)</f>
        <v>0</v>
      </c>
    </row>
    <row r="232" spans="1:27" x14ac:dyDescent="0.25">
      <c r="A232">
        <v>2</v>
      </c>
      <c r="B232" s="1" t="s">
        <v>36</v>
      </c>
      <c r="C232" s="49">
        <v>43783</v>
      </c>
      <c r="D232" s="20">
        <v>43770</v>
      </c>
      <c r="E232" s="24">
        <v>170</v>
      </c>
      <c r="F232" s="25">
        <v>0.30763888888888891</v>
      </c>
      <c r="G232" s="24">
        <v>255</v>
      </c>
      <c r="H232" s="25">
        <v>0.30624999999999997</v>
      </c>
      <c r="I232" s="24">
        <v>85</v>
      </c>
      <c r="J232" s="25">
        <v>0.32708333333333334</v>
      </c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5" t="s">
        <v>12</v>
      </c>
      <c r="V232" s="1"/>
      <c r="AA232" s="89">
        <f>VLOOKUP(C232,P_SAUCEDAL!$A$3:$B$7672,2)</f>
        <v>0.1</v>
      </c>
    </row>
    <row r="233" spans="1:27" x14ac:dyDescent="0.25">
      <c r="A233">
        <v>2</v>
      </c>
      <c r="B233" s="1" t="s">
        <v>36</v>
      </c>
      <c r="C233" s="49">
        <v>43784</v>
      </c>
      <c r="D233" s="20">
        <v>43770</v>
      </c>
      <c r="E233" s="24">
        <v>170</v>
      </c>
      <c r="F233" s="25">
        <v>0.30069444444444443</v>
      </c>
      <c r="G233" s="24">
        <v>259</v>
      </c>
      <c r="H233" s="25">
        <v>0.29097222222222224</v>
      </c>
      <c r="I233" s="24">
        <v>80</v>
      </c>
      <c r="J233" s="25">
        <v>0.32708333333333334</v>
      </c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5" t="s">
        <v>12</v>
      </c>
      <c r="V233" s="1"/>
      <c r="AA233" s="89">
        <f>VLOOKUP(C233,P_SAUCEDAL!$A$3:$B$7672,2)</f>
        <v>0</v>
      </c>
    </row>
    <row r="234" spans="1:27" x14ac:dyDescent="0.25">
      <c r="A234">
        <v>2</v>
      </c>
      <c r="B234" s="1" t="s">
        <v>36</v>
      </c>
      <c r="C234" s="49">
        <v>43785</v>
      </c>
      <c r="D234" s="20">
        <v>43770</v>
      </c>
      <c r="E234" s="24">
        <v>170</v>
      </c>
      <c r="F234" s="25">
        <v>0.28819444444444448</v>
      </c>
      <c r="G234" s="24">
        <v>250</v>
      </c>
      <c r="H234" s="25">
        <v>0.28402777777777777</v>
      </c>
      <c r="I234" s="24">
        <v>75</v>
      </c>
      <c r="J234" s="25">
        <v>0.3</v>
      </c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5" t="s">
        <v>12</v>
      </c>
      <c r="V234" s="1"/>
      <c r="AA234" s="89">
        <f>VLOOKUP(C234,P_SAUCEDAL!$A$3:$B$7672,2)</f>
        <v>0</v>
      </c>
    </row>
    <row r="235" spans="1:27" x14ac:dyDescent="0.25">
      <c r="A235">
        <v>2</v>
      </c>
      <c r="B235" s="1" t="s">
        <v>36</v>
      </c>
      <c r="C235" s="49">
        <v>43787</v>
      </c>
      <c r="D235" s="20">
        <v>43770</v>
      </c>
      <c r="E235" s="24">
        <v>190</v>
      </c>
      <c r="F235" s="25">
        <v>0.30486111111111108</v>
      </c>
      <c r="G235" s="24">
        <v>250</v>
      </c>
      <c r="H235" s="25">
        <v>0.3</v>
      </c>
      <c r="I235" s="24">
        <v>77</v>
      </c>
      <c r="J235" s="25">
        <v>0.32847222222222222</v>
      </c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5" t="s">
        <v>12</v>
      </c>
      <c r="V235" s="1"/>
      <c r="AA235" s="89">
        <f>VLOOKUP(C235,P_SAUCEDAL!$A$3:$B$7672,2)</f>
        <v>0</v>
      </c>
    </row>
    <row r="236" spans="1:27" x14ac:dyDescent="0.25">
      <c r="A236">
        <v>2</v>
      </c>
      <c r="B236" s="1" t="s">
        <v>36</v>
      </c>
      <c r="C236" s="49">
        <v>43788</v>
      </c>
      <c r="D236" s="20">
        <v>43770</v>
      </c>
      <c r="E236" s="24">
        <v>195</v>
      </c>
      <c r="F236" s="25">
        <v>0.30138888888888887</v>
      </c>
      <c r="G236" s="24">
        <v>250</v>
      </c>
      <c r="H236" s="25">
        <v>0.29791666666666666</v>
      </c>
      <c r="I236" s="24">
        <v>79</v>
      </c>
      <c r="J236" s="25">
        <v>0.32500000000000001</v>
      </c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5" t="s">
        <v>12</v>
      </c>
      <c r="V236" s="1"/>
      <c r="AA236" s="89">
        <f>VLOOKUP(C236,P_SAUCEDAL!$A$3:$B$7672,2)</f>
        <v>9.1</v>
      </c>
    </row>
    <row r="237" spans="1:27" x14ac:dyDescent="0.25">
      <c r="A237">
        <v>2</v>
      </c>
      <c r="B237" s="1" t="s">
        <v>36</v>
      </c>
      <c r="C237" s="49">
        <v>43789</v>
      </c>
      <c r="D237" s="20">
        <v>43770</v>
      </c>
      <c r="E237" s="24">
        <v>185</v>
      </c>
      <c r="F237" s="25">
        <v>0.30624999999999997</v>
      </c>
      <c r="G237" s="24">
        <v>258</v>
      </c>
      <c r="H237" s="25">
        <v>0.30208333333333331</v>
      </c>
      <c r="I237" s="24">
        <v>75</v>
      </c>
      <c r="J237" s="25">
        <v>0.33263888888888887</v>
      </c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5" t="s">
        <v>12</v>
      </c>
      <c r="V237" s="1"/>
      <c r="AA237" s="89">
        <f>VLOOKUP(C237,P_SAUCEDAL!$A$3:$B$7672,2)</f>
        <v>0</v>
      </c>
    </row>
    <row r="238" spans="1:27" x14ac:dyDescent="0.25">
      <c r="A238">
        <v>2</v>
      </c>
      <c r="B238" s="1" t="s">
        <v>36</v>
      </c>
      <c r="C238" s="49">
        <v>43790</v>
      </c>
      <c r="D238" s="20">
        <v>43770</v>
      </c>
      <c r="E238" s="24">
        <v>185</v>
      </c>
      <c r="F238" s="25">
        <v>0.27986111111111112</v>
      </c>
      <c r="G238" s="24">
        <v>255</v>
      </c>
      <c r="H238" s="25">
        <v>0.27708333333333335</v>
      </c>
      <c r="I238" s="24">
        <v>80</v>
      </c>
      <c r="J238" s="25">
        <v>0.30624999999999997</v>
      </c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5" t="s">
        <v>12</v>
      </c>
      <c r="V238" s="1"/>
      <c r="AA238" s="89">
        <f>VLOOKUP(C238,P_SAUCEDAL!$A$3:$B$7672,2)</f>
        <v>0</v>
      </c>
    </row>
    <row r="239" spans="1:27" x14ac:dyDescent="0.25">
      <c r="A239">
        <v>2</v>
      </c>
      <c r="B239" s="1" t="s">
        <v>36</v>
      </c>
      <c r="C239" s="49">
        <v>43791</v>
      </c>
      <c r="D239" s="20">
        <v>43770</v>
      </c>
      <c r="E239" s="24">
        <v>180</v>
      </c>
      <c r="F239" s="25">
        <v>0.29305555555555557</v>
      </c>
      <c r="G239" s="24">
        <v>255</v>
      </c>
      <c r="H239" s="25">
        <v>0.28680555555555554</v>
      </c>
      <c r="I239" s="24">
        <v>80</v>
      </c>
      <c r="J239" s="25">
        <v>0.31875000000000003</v>
      </c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5" t="s">
        <v>12</v>
      </c>
      <c r="V239" s="1"/>
      <c r="AA239" s="89">
        <f>VLOOKUP(C239,P_SAUCEDAL!$A$3:$B$7672,2)</f>
        <v>0</v>
      </c>
    </row>
    <row r="240" spans="1:27" x14ac:dyDescent="0.25">
      <c r="A240">
        <v>2</v>
      </c>
      <c r="B240" s="1" t="s">
        <v>36</v>
      </c>
      <c r="C240" s="49">
        <v>43794</v>
      </c>
      <c r="D240" s="20">
        <v>43770</v>
      </c>
      <c r="E240" s="24">
        <v>190</v>
      </c>
      <c r="F240" s="25">
        <v>0.29791666666666666</v>
      </c>
      <c r="G240" s="24">
        <v>260</v>
      </c>
      <c r="H240" s="25">
        <v>0.29375000000000001</v>
      </c>
      <c r="I240" s="24">
        <v>81</v>
      </c>
      <c r="J240" s="25">
        <v>0.32430555555555557</v>
      </c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5" t="s">
        <v>12</v>
      </c>
      <c r="V240" s="1"/>
      <c r="AA240" s="89">
        <f>VLOOKUP(C240,P_SAUCEDAL!$A$3:$B$7672,2)</f>
        <v>0</v>
      </c>
    </row>
    <row r="241" spans="1:27" x14ac:dyDescent="0.25">
      <c r="A241">
        <v>2</v>
      </c>
      <c r="B241" s="1" t="s">
        <v>36</v>
      </c>
      <c r="C241" s="49">
        <v>43795</v>
      </c>
      <c r="D241" s="20">
        <v>43770</v>
      </c>
      <c r="E241" s="24">
        <v>195</v>
      </c>
      <c r="F241" s="25">
        <v>0.33402777777777781</v>
      </c>
      <c r="G241" s="24">
        <v>260</v>
      </c>
      <c r="H241" s="25">
        <v>0.29375000000000001</v>
      </c>
      <c r="I241" s="24">
        <v>82</v>
      </c>
      <c r="J241" s="25">
        <v>0.3</v>
      </c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5" t="s">
        <v>12</v>
      </c>
      <c r="V241" s="1"/>
      <c r="AA241" s="89">
        <f>VLOOKUP(C241,P_SAUCEDAL!$A$3:$B$7672,2)</f>
        <v>5</v>
      </c>
    </row>
    <row r="242" spans="1:27" x14ac:dyDescent="0.25">
      <c r="A242">
        <v>2</v>
      </c>
      <c r="B242" s="1" t="s">
        <v>36</v>
      </c>
      <c r="C242" s="49">
        <v>43796</v>
      </c>
      <c r="D242" s="20">
        <v>43770</v>
      </c>
      <c r="E242" s="24">
        <v>190</v>
      </c>
      <c r="F242" s="25">
        <v>0.30624999999999997</v>
      </c>
      <c r="G242" s="24">
        <v>250</v>
      </c>
      <c r="H242" s="25">
        <v>0.28402777777777777</v>
      </c>
      <c r="I242" s="24">
        <v>80</v>
      </c>
      <c r="J242" s="25">
        <v>0.28680555555555554</v>
      </c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5" t="s">
        <v>12</v>
      </c>
      <c r="V242" s="1"/>
      <c r="AA242" s="89">
        <f>VLOOKUP(C242,P_SAUCEDAL!$A$3:$B$7672,2)</f>
        <v>0</v>
      </c>
    </row>
    <row r="243" spans="1:27" x14ac:dyDescent="0.25">
      <c r="A243">
        <v>2</v>
      </c>
      <c r="B243" s="1" t="s">
        <v>36</v>
      </c>
      <c r="C243" s="49">
        <v>43797</v>
      </c>
      <c r="D243" s="20">
        <v>43770</v>
      </c>
      <c r="E243" s="24">
        <v>190</v>
      </c>
      <c r="F243" s="25">
        <v>0.45416666666666666</v>
      </c>
      <c r="G243" s="24">
        <v>260</v>
      </c>
      <c r="H243" s="25">
        <v>0.4145833333333333</v>
      </c>
      <c r="I243" s="24">
        <v>83</v>
      </c>
      <c r="J243" s="25">
        <v>0.4236111111111111</v>
      </c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5" t="s">
        <v>12</v>
      </c>
      <c r="V243" s="1"/>
      <c r="AA243" s="89">
        <f>VLOOKUP(C243,P_SAUCEDAL!$A$3:$B$7672,2)</f>
        <v>0</v>
      </c>
    </row>
    <row r="244" spans="1:27" x14ac:dyDescent="0.25">
      <c r="A244">
        <v>2</v>
      </c>
      <c r="B244" s="1" t="s">
        <v>36</v>
      </c>
      <c r="C244" s="49">
        <v>43798</v>
      </c>
      <c r="D244" s="20">
        <v>43770</v>
      </c>
      <c r="E244" s="24">
        <v>170</v>
      </c>
      <c r="F244" s="25">
        <v>0.42708333333333331</v>
      </c>
      <c r="G244" s="24">
        <v>246</v>
      </c>
      <c r="H244" s="25">
        <v>0.4375</v>
      </c>
      <c r="I244" s="24">
        <v>86</v>
      </c>
      <c r="J244" s="25">
        <v>0.44444444444444442</v>
      </c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 t="s">
        <v>8</v>
      </c>
      <c r="V244" s="1"/>
      <c r="AA244" s="89">
        <f>VLOOKUP(C244,P_SAUCEDAL!$A$3:$B$7672,2)</f>
        <v>0</v>
      </c>
    </row>
    <row r="245" spans="1:27" x14ac:dyDescent="0.25">
      <c r="A245">
        <v>2</v>
      </c>
      <c r="B245" s="1" t="s">
        <v>36</v>
      </c>
      <c r="C245" s="49">
        <v>43799</v>
      </c>
      <c r="D245" s="20">
        <v>43770</v>
      </c>
      <c r="E245" s="24">
        <v>170</v>
      </c>
      <c r="F245" s="25">
        <v>0.41666666666666669</v>
      </c>
      <c r="G245" s="24">
        <v>246</v>
      </c>
      <c r="H245" s="25">
        <v>0.4375</v>
      </c>
      <c r="I245" s="24">
        <v>86</v>
      </c>
      <c r="J245" s="25">
        <v>0.45833333333333331</v>
      </c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 t="s">
        <v>8</v>
      </c>
      <c r="V245" s="1"/>
      <c r="AA245" s="89">
        <f>VLOOKUP(C245,P_SAUCEDAL!$A$3:$B$7672,2)</f>
        <v>5</v>
      </c>
    </row>
    <row r="246" spans="1:27" x14ac:dyDescent="0.25">
      <c r="A246">
        <v>2</v>
      </c>
      <c r="B246" s="1" t="s">
        <v>36</v>
      </c>
      <c r="C246" s="49">
        <v>43801</v>
      </c>
      <c r="D246" s="20">
        <v>43800</v>
      </c>
      <c r="E246" s="24">
        <v>170</v>
      </c>
      <c r="F246" s="25">
        <v>0.54861111111111105</v>
      </c>
      <c r="G246" s="24">
        <v>248</v>
      </c>
      <c r="H246" s="25">
        <v>0.55555555555555558</v>
      </c>
      <c r="I246" s="24">
        <v>88</v>
      </c>
      <c r="J246" s="25">
        <v>0.56111111111111112</v>
      </c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 t="s">
        <v>8</v>
      </c>
      <c r="V246" s="1"/>
      <c r="AA246" s="89">
        <f>VLOOKUP(C246,P_SAUCEDAL!$A$3:$B$7672,2)</f>
        <v>0</v>
      </c>
    </row>
    <row r="247" spans="1:27" x14ac:dyDescent="0.25">
      <c r="A247">
        <v>2</v>
      </c>
      <c r="B247" s="1" t="s">
        <v>36</v>
      </c>
      <c r="C247" s="49">
        <v>43802</v>
      </c>
      <c r="D247" s="20">
        <v>43800</v>
      </c>
      <c r="E247" s="24">
        <v>170</v>
      </c>
      <c r="F247" s="25">
        <v>0.61805555555555558</v>
      </c>
      <c r="G247" s="24">
        <v>248</v>
      </c>
      <c r="H247" s="25">
        <v>0.625</v>
      </c>
      <c r="I247" s="24">
        <v>88</v>
      </c>
      <c r="J247" s="25">
        <v>0.62986111111111109</v>
      </c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4" t="s">
        <v>45</v>
      </c>
      <c r="V247" s="1"/>
      <c r="AA247" s="89">
        <f>VLOOKUP(C247,P_SAUCEDAL!$A$3:$B$7672,2)</f>
        <v>0</v>
      </c>
    </row>
    <row r="248" spans="1:27" x14ac:dyDescent="0.25">
      <c r="A248">
        <v>2</v>
      </c>
      <c r="B248" s="1" t="s">
        <v>36</v>
      </c>
      <c r="C248" s="49">
        <v>43803</v>
      </c>
      <c r="D248" s="20">
        <v>43800</v>
      </c>
      <c r="E248" s="24">
        <v>170</v>
      </c>
      <c r="F248" s="25">
        <v>0.54166666666666663</v>
      </c>
      <c r="G248" s="24">
        <v>248</v>
      </c>
      <c r="H248" s="25">
        <v>0.55208333333333337</v>
      </c>
      <c r="I248" s="24">
        <v>88</v>
      </c>
      <c r="J248" s="25">
        <v>0.55902777777777779</v>
      </c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 t="s">
        <v>8</v>
      </c>
      <c r="V248" s="1"/>
      <c r="AA248" s="89">
        <f>VLOOKUP(C248,P_SAUCEDAL!$A$3:$B$7672,2)</f>
        <v>0.6</v>
      </c>
    </row>
    <row r="249" spans="1:27" x14ac:dyDescent="0.25">
      <c r="A249">
        <v>2</v>
      </c>
      <c r="B249" s="1" t="s">
        <v>36</v>
      </c>
      <c r="C249" s="49">
        <v>43804</v>
      </c>
      <c r="D249" s="20">
        <v>43800</v>
      </c>
      <c r="E249" s="24">
        <v>170</v>
      </c>
      <c r="F249" s="25">
        <v>0.33333333333333331</v>
      </c>
      <c r="G249" s="24">
        <v>248</v>
      </c>
      <c r="H249" s="25">
        <v>0.34375</v>
      </c>
      <c r="I249" s="24">
        <v>88</v>
      </c>
      <c r="J249" s="25">
        <v>0.35069444444444442</v>
      </c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 t="s">
        <v>8</v>
      </c>
      <c r="V249" s="1"/>
      <c r="AA249" s="89">
        <f>VLOOKUP(C249,P_SAUCEDAL!$A$3:$B$7672,2)</f>
        <v>0.1</v>
      </c>
    </row>
    <row r="250" spans="1:27" x14ac:dyDescent="0.25">
      <c r="A250">
        <v>2</v>
      </c>
      <c r="B250" s="1" t="s">
        <v>36</v>
      </c>
      <c r="C250" s="49">
        <v>43805</v>
      </c>
      <c r="D250" s="20">
        <v>43800</v>
      </c>
      <c r="E250" s="24">
        <v>170</v>
      </c>
      <c r="F250" s="25">
        <v>0.375</v>
      </c>
      <c r="G250" s="24">
        <v>248</v>
      </c>
      <c r="H250" s="25">
        <v>0.38194444444444442</v>
      </c>
      <c r="I250" s="24">
        <v>90</v>
      </c>
      <c r="J250" s="25">
        <v>0.38750000000000001</v>
      </c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 t="s">
        <v>8</v>
      </c>
      <c r="V250" s="1"/>
      <c r="AA250" s="89">
        <f>VLOOKUP(C250,P_SAUCEDAL!$A$3:$B$7672,2)</f>
        <v>0.9</v>
      </c>
    </row>
    <row r="251" spans="1:27" x14ac:dyDescent="0.25">
      <c r="A251">
        <v>2</v>
      </c>
      <c r="B251" s="1" t="s">
        <v>36</v>
      </c>
      <c r="C251" s="49">
        <v>43806</v>
      </c>
      <c r="D251" s="20">
        <v>43800</v>
      </c>
      <c r="E251" s="24">
        <v>170</v>
      </c>
      <c r="F251" s="25">
        <v>0.36805555555555558</v>
      </c>
      <c r="G251" s="24">
        <v>248</v>
      </c>
      <c r="H251" s="25">
        <v>0.375</v>
      </c>
      <c r="I251" s="24">
        <v>90</v>
      </c>
      <c r="J251" s="25">
        <v>0.38541666666666669</v>
      </c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 t="s">
        <v>8</v>
      </c>
      <c r="V251" s="1"/>
      <c r="AA251" s="89">
        <f>VLOOKUP(C251,P_SAUCEDAL!$A$3:$B$7672,2)</f>
        <v>0.1</v>
      </c>
    </row>
    <row r="252" spans="1:27" x14ac:dyDescent="0.25">
      <c r="A252">
        <v>2</v>
      </c>
      <c r="B252" s="1" t="s">
        <v>36</v>
      </c>
      <c r="C252" s="49">
        <v>43808</v>
      </c>
      <c r="D252" s="20">
        <v>43800</v>
      </c>
      <c r="E252" s="24">
        <v>170</v>
      </c>
      <c r="F252" s="25">
        <v>0.375</v>
      </c>
      <c r="G252" s="24">
        <v>248</v>
      </c>
      <c r="H252" s="25">
        <v>0.38194444444444442</v>
      </c>
      <c r="I252" s="24">
        <v>90</v>
      </c>
      <c r="J252" s="25">
        <v>0.39583333333333331</v>
      </c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 t="s">
        <v>8</v>
      </c>
      <c r="V252" s="1"/>
      <c r="AA252" s="89">
        <f>VLOOKUP(C252,P_SAUCEDAL!$A$3:$B$7672,2)</f>
        <v>0.1</v>
      </c>
    </row>
    <row r="253" spans="1:27" x14ac:dyDescent="0.25">
      <c r="A253">
        <v>2</v>
      </c>
      <c r="B253" s="1" t="s">
        <v>36</v>
      </c>
      <c r="C253" s="49">
        <v>43809</v>
      </c>
      <c r="D253" s="20">
        <v>43800</v>
      </c>
      <c r="E253" s="24">
        <v>170</v>
      </c>
      <c r="F253" s="25">
        <v>0.43402777777777773</v>
      </c>
      <c r="G253" s="24">
        <v>240</v>
      </c>
      <c r="H253" s="25">
        <v>0.42708333333333331</v>
      </c>
      <c r="I253" s="24">
        <v>90</v>
      </c>
      <c r="J253" s="25">
        <v>0.41666666666666669</v>
      </c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 t="s">
        <v>8</v>
      </c>
      <c r="V253" s="1"/>
      <c r="AA253" s="89">
        <f>VLOOKUP(C253,P_SAUCEDAL!$A$3:$B$7672,2)</f>
        <v>2</v>
      </c>
    </row>
    <row r="254" spans="1:27" x14ac:dyDescent="0.25">
      <c r="A254">
        <v>2</v>
      </c>
      <c r="B254" s="1" t="s">
        <v>36</v>
      </c>
      <c r="C254" s="49">
        <v>43810</v>
      </c>
      <c r="D254" s="20">
        <v>43800</v>
      </c>
      <c r="E254" s="24">
        <v>170</v>
      </c>
      <c r="F254" s="25">
        <v>0.34861111111111115</v>
      </c>
      <c r="G254" s="24">
        <v>248</v>
      </c>
      <c r="H254" s="25">
        <v>0.33680555555555558</v>
      </c>
      <c r="I254" s="24">
        <v>80</v>
      </c>
      <c r="J254" s="25">
        <v>0.32500000000000001</v>
      </c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 t="s">
        <v>8</v>
      </c>
      <c r="V254" s="1"/>
      <c r="AA254" s="89">
        <f>VLOOKUP(C254,P_SAUCEDAL!$A$3:$B$7672,2)</f>
        <v>0.1</v>
      </c>
    </row>
    <row r="255" spans="1:27" x14ac:dyDescent="0.25">
      <c r="A255">
        <v>2</v>
      </c>
      <c r="B255" s="1" t="s">
        <v>36</v>
      </c>
      <c r="C255" s="49">
        <v>43811</v>
      </c>
      <c r="D255" s="20">
        <v>43800</v>
      </c>
      <c r="E255" s="24">
        <v>170</v>
      </c>
      <c r="F255" s="25">
        <v>0.4291666666666667</v>
      </c>
      <c r="G255" s="24">
        <v>246</v>
      </c>
      <c r="H255" s="25">
        <v>0.4201388888888889</v>
      </c>
      <c r="I255" s="24">
        <v>80</v>
      </c>
      <c r="J255" s="25">
        <v>0.40972222222222227</v>
      </c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 t="s">
        <v>8</v>
      </c>
      <c r="V255" s="1"/>
      <c r="AA255" s="89">
        <f>VLOOKUP(C255,P_SAUCEDAL!$A$3:$B$7672,2)</f>
        <v>0</v>
      </c>
    </row>
    <row r="256" spans="1:27" x14ac:dyDescent="0.25">
      <c r="A256">
        <v>2</v>
      </c>
      <c r="B256" s="1" t="s">
        <v>36</v>
      </c>
      <c r="C256" s="49">
        <v>43812</v>
      </c>
      <c r="D256" s="20">
        <v>43800</v>
      </c>
      <c r="E256" s="24">
        <v>180</v>
      </c>
      <c r="F256" s="25">
        <v>0.47569444444444442</v>
      </c>
      <c r="G256" s="24">
        <v>250</v>
      </c>
      <c r="H256" s="25">
        <v>0.46875</v>
      </c>
      <c r="I256" s="24">
        <v>80</v>
      </c>
      <c r="J256" s="25">
        <v>0.45833333333333331</v>
      </c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 t="s">
        <v>8</v>
      </c>
      <c r="V256" s="1"/>
      <c r="AA256" s="89">
        <f>VLOOKUP(C256,P_SAUCEDAL!$A$3:$B$7672,2)</f>
        <v>1.1000000000000001</v>
      </c>
    </row>
    <row r="257" spans="1:27" x14ac:dyDescent="0.25">
      <c r="A257">
        <v>2</v>
      </c>
      <c r="B257" s="1" t="s">
        <v>36</v>
      </c>
      <c r="C257" s="49">
        <v>43813</v>
      </c>
      <c r="D257" s="20">
        <v>43800</v>
      </c>
      <c r="E257" s="24">
        <v>170</v>
      </c>
      <c r="F257" s="25">
        <v>0.38194444444444442</v>
      </c>
      <c r="G257" s="24">
        <v>240</v>
      </c>
      <c r="H257" s="25">
        <v>0.375</v>
      </c>
      <c r="I257" s="24">
        <v>80</v>
      </c>
      <c r="J257" s="25">
        <v>0.3611111111111111</v>
      </c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4" t="s">
        <v>45</v>
      </c>
      <c r="V257" s="1"/>
      <c r="AA257" s="89">
        <f>VLOOKUP(C257,P_SAUCEDAL!$A$3:$B$7672,2)</f>
        <v>26.2</v>
      </c>
    </row>
    <row r="258" spans="1:27" x14ac:dyDescent="0.25">
      <c r="A258">
        <v>2</v>
      </c>
      <c r="B258" s="1" t="s">
        <v>36</v>
      </c>
      <c r="C258" s="49">
        <v>43815</v>
      </c>
      <c r="D258" s="20">
        <v>43800</v>
      </c>
      <c r="E258" s="24">
        <v>180</v>
      </c>
      <c r="F258" s="25">
        <v>0.31388888888888888</v>
      </c>
      <c r="G258" s="24">
        <v>250</v>
      </c>
      <c r="H258" s="25">
        <v>0.30555555555555552</v>
      </c>
      <c r="I258" s="24">
        <v>85</v>
      </c>
      <c r="J258" s="25">
        <v>0.2951388888888889</v>
      </c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 t="s">
        <v>8</v>
      </c>
      <c r="V258" s="1"/>
      <c r="AA258" s="89">
        <f>VLOOKUP(C258,P_SAUCEDAL!$A$3:$B$7672,2)</f>
        <v>0</v>
      </c>
    </row>
    <row r="259" spans="1:27" x14ac:dyDescent="0.25">
      <c r="A259">
        <v>2</v>
      </c>
      <c r="B259" s="1" t="s">
        <v>36</v>
      </c>
      <c r="C259" s="49">
        <v>43816</v>
      </c>
      <c r="D259" s="20">
        <v>43800</v>
      </c>
      <c r="E259" s="24">
        <v>170</v>
      </c>
      <c r="F259" s="25">
        <v>0.33333333333333331</v>
      </c>
      <c r="G259" s="24">
        <v>250</v>
      </c>
      <c r="H259" s="25">
        <v>0.32500000000000001</v>
      </c>
      <c r="I259" s="24">
        <v>75</v>
      </c>
      <c r="J259" s="25">
        <v>0.3125</v>
      </c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 t="s">
        <v>8</v>
      </c>
      <c r="V259" s="1"/>
      <c r="AA259" s="89">
        <f>VLOOKUP(C259,P_SAUCEDAL!$A$3:$B$7672,2)</f>
        <v>0</v>
      </c>
    </row>
    <row r="260" spans="1:27" x14ac:dyDescent="0.25">
      <c r="A260">
        <v>2</v>
      </c>
      <c r="B260" s="1" t="s">
        <v>36</v>
      </c>
      <c r="C260" s="49">
        <v>43818</v>
      </c>
      <c r="D260" s="20">
        <v>43800</v>
      </c>
      <c r="E260" s="24">
        <v>170</v>
      </c>
      <c r="F260" s="25">
        <v>0.39583333333333331</v>
      </c>
      <c r="G260" s="24">
        <v>250</v>
      </c>
      <c r="H260" s="25">
        <v>0.38541666666666669</v>
      </c>
      <c r="I260" s="24">
        <v>75</v>
      </c>
      <c r="J260" s="25">
        <v>0.375</v>
      </c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 t="s">
        <v>8</v>
      </c>
      <c r="V260" s="1"/>
      <c r="AA260" s="89">
        <f>VLOOKUP(C260,P_SAUCEDAL!$A$3:$B$7672,2)</f>
        <v>0</v>
      </c>
    </row>
    <row r="261" spans="1:27" x14ac:dyDescent="0.25">
      <c r="A261">
        <v>2</v>
      </c>
      <c r="B261" s="1" t="s">
        <v>36</v>
      </c>
      <c r="C261" s="49">
        <v>43819</v>
      </c>
      <c r="D261" s="20">
        <v>43800</v>
      </c>
      <c r="E261" s="24">
        <v>170</v>
      </c>
      <c r="F261" s="25">
        <v>0.31944444444444448</v>
      </c>
      <c r="G261" s="24">
        <v>248</v>
      </c>
      <c r="H261" s="25">
        <v>0.3125</v>
      </c>
      <c r="I261" s="24">
        <v>85</v>
      </c>
      <c r="J261" s="25">
        <v>0.30208333333333331</v>
      </c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 t="s">
        <v>8</v>
      </c>
      <c r="V261" s="1"/>
      <c r="AA261" s="89">
        <f>VLOOKUP(C261,P_SAUCEDAL!$A$3:$B$7672,2)</f>
        <v>0.1</v>
      </c>
    </row>
    <row r="262" spans="1:27" x14ac:dyDescent="0.25">
      <c r="A262">
        <v>2</v>
      </c>
      <c r="B262" s="1" t="s">
        <v>36</v>
      </c>
      <c r="C262" s="49">
        <v>43820</v>
      </c>
      <c r="D262" s="20">
        <v>43800</v>
      </c>
      <c r="E262" s="24">
        <v>170</v>
      </c>
      <c r="F262" s="25">
        <v>0.44791666666666669</v>
      </c>
      <c r="G262" s="24">
        <v>248</v>
      </c>
      <c r="H262" s="25">
        <v>0.4375</v>
      </c>
      <c r="I262" s="24">
        <v>85</v>
      </c>
      <c r="J262" s="25">
        <v>0.4236111111111111</v>
      </c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4" t="s">
        <v>45</v>
      </c>
      <c r="V262" s="1"/>
      <c r="AA262" s="89">
        <f>VLOOKUP(C262,P_SAUCEDAL!$A$3:$B$7672,2)</f>
        <v>0.2</v>
      </c>
    </row>
    <row r="263" spans="1:27" x14ac:dyDescent="0.25">
      <c r="A263">
        <v>2</v>
      </c>
      <c r="B263" s="1" t="s">
        <v>36</v>
      </c>
      <c r="C263" s="49">
        <v>43857</v>
      </c>
      <c r="D263" s="20">
        <v>43831</v>
      </c>
      <c r="E263" s="24">
        <v>168</v>
      </c>
      <c r="F263" s="25">
        <v>0.30208333333333331</v>
      </c>
      <c r="G263" s="24">
        <v>245</v>
      </c>
      <c r="H263" s="25">
        <v>0.2986111111111111</v>
      </c>
      <c r="I263" s="24">
        <v>88</v>
      </c>
      <c r="J263" s="25">
        <v>0.3263888888888889</v>
      </c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5" t="s">
        <v>12</v>
      </c>
      <c r="V263" s="1"/>
      <c r="AA263" s="92">
        <f>VLOOKUP(C263,P_SAUCEDAL!$A$3:$B$7672,2)</f>
        <v>0.2</v>
      </c>
    </row>
    <row r="264" spans="1:27" x14ac:dyDescent="0.25">
      <c r="A264">
        <v>2</v>
      </c>
      <c r="B264" s="1" t="s">
        <v>36</v>
      </c>
      <c r="C264" s="49">
        <v>43858</v>
      </c>
      <c r="D264" s="20">
        <v>43831</v>
      </c>
      <c r="E264" s="24">
        <v>170</v>
      </c>
      <c r="F264" s="25">
        <v>0.30555555555555552</v>
      </c>
      <c r="G264" s="24">
        <v>242</v>
      </c>
      <c r="H264" s="25">
        <v>0.29166666666666669</v>
      </c>
      <c r="I264" s="24">
        <v>88</v>
      </c>
      <c r="J264" s="25">
        <v>0.31041666666666667</v>
      </c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5" t="s">
        <v>12</v>
      </c>
      <c r="V264" s="1"/>
      <c r="AA264" s="92">
        <f>VLOOKUP(C264,P_SAUCEDAL!$A$3:$B$7672,2)</f>
        <v>0</v>
      </c>
    </row>
    <row r="265" spans="1:27" x14ac:dyDescent="0.25">
      <c r="A265">
        <v>2</v>
      </c>
      <c r="B265" s="1" t="s">
        <v>36</v>
      </c>
      <c r="C265" s="23">
        <v>43859</v>
      </c>
      <c r="D265" s="20">
        <v>43831</v>
      </c>
      <c r="E265" s="24">
        <v>170</v>
      </c>
      <c r="F265" s="25">
        <v>0.2986111111111111</v>
      </c>
      <c r="G265" s="24">
        <v>242</v>
      </c>
      <c r="H265" s="25">
        <v>0.29166666666666669</v>
      </c>
      <c r="I265" s="24">
        <v>88</v>
      </c>
      <c r="J265" s="25">
        <v>0.33333333333333331</v>
      </c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5" t="s">
        <v>12</v>
      </c>
      <c r="V265" s="1" t="s">
        <v>47</v>
      </c>
      <c r="AA265" s="92">
        <f>VLOOKUP(C265,P_SAUCEDAL!$A$3:$B$7672,2)</f>
        <v>0</v>
      </c>
    </row>
    <row r="266" spans="1:27" x14ac:dyDescent="0.25">
      <c r="A266">
        <v>2</v>
      </c>
      <c r="B266" s="1" t="s">
        <v>36</v>
      </c>
      <c r="C266" s="23">
        <v>43860</v>
      </c>
      <c r="D266" s="20">
        <v>43831</v>
      </c>
      <c r="E266" s="24">
        <v>168</v>
      </c>
      <c r="F266" s="25">
        <v>0.2951388888888889</v>
      </c>
      <c r="G266" s="24">
        <v>245</v>
      </c>
      <c r="H266" s="25">
        <v>0.29166666666666669</v>
      </c>
      <c r="I266" s="24">
        <v>88</v>
      </c>
      <c r="J266" s="25">
        <v>0.30555555555555552</v>
      </c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5" t="s">
        <v>12</v>
      </c>
      <c r="V266" s="1"/>
      <c r="AA266" s="92">
        <f>VLOOKUP(C266,P_SAUCEDAL!$A$3:$B$7672,2)</f>
        <v>0</v>
      </c>
    </row>
    <row r="267" spans="1:27" x14ac:dyDescent="0.25">
      <c r="A267">
        <v>2</v>
      </c>
      <c r="B267" s="1" t="s">
        <v>36</v>
      </c>
      <c r="C267" s="23">
        <v>43861</v>
      </c>
      <c r="D267" s="20">
        <v>43831</v>
      </c>
      <c r="E267" s="24">
        <v>168</v>
      </c>
      <c r="F267" s="25">
        <v>0.30208333333333331</v>
      </c>
      <c r="G267" s="24">
        <v>245</v>
      </c>
      <c r="H267" s="25">
        <v>0.2986111111111111</v>
      </c>
      <c r="I267" s="24">
        <v>88</v>
      </c>
      <c r="J267" s="25">
        <v>0.31944444444444448</v>
      </c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5" t="s">
        <v>12</v>
      </c>
      <c r="V267" s="1"/>
      <c r="AA267" s="92">
        <f>VLOOKUP(C267,P_SAUCEDAL!$A$3:$B$7672,2)</f>
        <v>0</v>
      </c>
    </row>
    <row r="268" spans="1:27" x14ac:dyDescent="0.25">
      <c r="A268">
        <v>2</v>
      </c>
      <c r="B268" s="1" t="s">
        <v>36</v>
      </c>
      <c r="C268" s="23">
        <v>43862</v>
      </c>
      <c r="D268" s="20">
        <v>43862</v>
      </c>
      <c r="E268" s="24">
        <v>168</v>
      </c>
      <c r="F268" s="25">
        <v>0.29722222222222222</v>
      </c>
      <c r="G268" s="24">
        <v>243</v>
      </c>
      <c r="H268" s="25">
        <v>0.29166666666666669</v>
      </c>
      <c r="I268" s="24">
        <v>88</v>
      </c>
      <c r="J268" s="25">
        <v>0.30208333333333331</v>
      </c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5" t="s">
        <v>12</v>
      </c>
      <c r="V268" s="1"/>
      <c r="AA268" s="92">
        <f>VLOOKUP(C268,P_SAUCEDAL!$A$3:$B$7672,2)</f>
        <v>0</v>
      </c>
    </row>
    <row r="269" spans="1:27" x14ac:dyDescent="0.25">
      <c r="A269">
        <v>2</v>
      </c>
      <c r="B269" s="1" t="s">
        <v>36</v>
      </c>
      <c r="C269" s="23">
        <v>43864</v>
      </c>
      <c r="D269" s="20">
        <v>43862</v>
      </c>
      <c r="E269" s="24">
        <v>168</v>
      </c>
      <c r="F269" s="25">
        <v>0.29722222222222222</v>
      </c>
      <c r="G269" s="24">
        <v>245</v>
      </c>
      <c r="H269" s="25">
        <v>0.29166666666666669</v>
      </c>
      <c r="I269" s="24">
        <v>88</v>
      </c>
      <c r="J269" s="25">
        <v>0.30208333333333331</v>
      </c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5" t="s">
        <v>12</v>
      </c>
      <c r="V269" s="1"/>
      <c r="AA269" s="92">
        <f>VLOOKUP(C269,P_SAUCEDAL!$A$3:$B$7672,2)</f>
        <v>0</v>
      </c>
    </row>
    <row r="270" spans="1:27" x14ac:dyDescent="0.25">
      <c r="A270">
        <v>2</v>
      </c>
      <c r="B270" s="1" t="s">
        <v>36</v>
      </c>
      <c r="C270" s="23">
        <v>43865</v>
      </c>
      <c r="D270" s="20">
        <v>43862</v>
      </c>
      <c r="E270" s="24">
        <v>168</v>
      </c>
      <c r="F270" s="25">
        <v>0.2986111111111111</v>
      </c>
      <c r="G270" s="24">
        <v>245</v>
      </c>
      <c r="H270" s="25">
        <v>0.29166666666666669</v>
      </c>
      <c r="I270" s="24">
        <v>88</v>
      </c>
      <c r="J270" s="25">
        <v>0.30208333333333331</v>
      </c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5" t="s">
        <v>12</v>
      </c>
      <c r="V270" s="1"/>
      <c r="AA270" s="92">
        <f>VLOOKUP(C270,P_SAUCEDAL!$A$3:$B$7672,2)</f>
        <v>0.3</v>
      </c>
    </row>
    <row r="271" spans="1:27" x14ac:dyDescent="0.25">
      <c r="A271">
        <v>2</v>
      </c>
      <c r="B271" s="1" t="s">
        <v>36</v>
      </c>
      <c r="C271" s="23">
        <v>43866</v>
      </c>
      <c r="D271" s="20">
        <v>43862</v>
      </c>
      <c r="E271" s="24">
        <v>168</v>
      </c>
      <c r="F271" s="25">
        <v>0.3125</v>
      </c>
      <c r="G271" s="24">
        <v>244</v>
      </c>
      <c r="H271" s="25">
        <v>0.30902777777777779</v>
      </c>
      <c r="I271" s="24">
        <v>88</v>
      </c>
      <c r="J271" s="25">
        <v>0.31944444444444448</v>
      </c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5" t="s">
        <v>12</v>
      </c>
      <c r="V271" s="1"/>
      <c r="AA271" s="92">
        <f>VLOOKUP(C271,P_SAUCEDAL!$A$3:$B$7672,2)</f>
        <v>0</v>
      </c>
    </row>
    <row r="272" spans="1:27" x14ac:dyDescent="0.25">
      <c r="A272">
        <v>2</v>
      </c>
      <c r="B272" s="1" t="s">
        <v>36</v>
      </c>
      <c r="C272" s="23">
        <v>43867</v>
      </c>
      <c r="D272" s="20">
        <v>43862</v>
      </c>
      <c r="E272" s="24">
        <v>168</v>
      </c>
      <c r="F272" s="25">
        <v>0.28472222222222221</v>
      </c>
      <c r="G272" s="24">
        <v>243</v>
      </c>
      <c r="H272" s="25">
        <v>0.28819444444444448</v>
      </c>
      <c r="I272" s="24">
        <v>88</v>
      </c>
      <c r="J272" s="25">
        <v>0.29166666666666669</v>
      </c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5" t="s">
        <v>12</v>
      </c>
      <c r="V272" s="1"/>
      <c r="AA272" s="92">
        <f>VLOOKUP(C272,P_SAUCEDAL!$A$3:$B$7672,2)</f>
        <v>0</v>
      </c>
    </row>
    <row r="273" spans="1:27" x14ac:dyDescent="0.25">
      <c r="A273">
        <v>2</v>
      </c>
      <c r="B273" s="1" t="s">
        <v>36</v>
      </c>
      <c r="C273" s="23">
        <v>43868</v>
      </c>
      <c r="D273" s="20">
        <v>43862</v>
      </c>
      <c r="E273" s="24">
        <v>170</v>
      </c>
      <c r="F273" s="25">
        <v>0.27083333333333331</v>
      </c>
      <c r="G273" s="24">
        <v>244</v>
      </c>
      <c r="H273" s="25">
        <v>0.27430555555555552</v>
      </c>
      <c r="I273" s="24">
        <v>88</v>
      </c>
      <c r="J273" s="25">
        <v>0.29166666666666669</v>
      </c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5" t="s">
        <v>12</v>
      </c>
      <c r="V273" s="1" t="s">
        <v>47</v>
      </c>
      <c r="AA273" s="92">
        <f>VLOOKUP(C273,P_SAUCEDAL!$A$3:$B$7672,2)</f>
        <v>0</v>
      </c>
    </row>
    <row r="274" spans="1:27" x14ac:dyDescent="0.25">
      <c r="A274">
        <v>2</v>
      </c>
      <c r="B274" s="1" t="s">
        <v>36</v>
      </c>
      <c r="C274" s="23">
        <v>43869</v>
      </c>
      <c r="D274" s="20">
        <v>43862</v>
      </c>
      <c r="E274" s="24">
        <v>170</v>
      </c>
      <c r="F274" s="25">
        <v>0.29166666666666669</v>
      </c>
      <c r="G274" s="24">
        <v>243</v>
      </c>
      <c r="H274" s="25">
        <v>0.30069444444444443</v>
      </c>
      <c r="I274" s="24">
        <v>88</v>
      </c>
      <c r="J274" s="25">
        <v>0.30555555555555552</v>
      </c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5" t="s">
        <v>12</v>
      </c>
      <c r="V274" s="1" t="s">
        <v>47</v>
      </c>
      <c r="AA274" s="92">
        <f>VLOOKUP(C274,P_SAUCEDAL!$A$3:$B$7672,2)</f>
        <v>14</v>
      </c>
    </row>
    <row r="275" spans="1:27" x14ac:dyDescent="0.25">
      <c r="A275">
        <v>2</v>
      </c>
      <c r="B275" s="1" t="s">
        <v>36</v>
      </c>
      <c r="C275" s="23">
        <v>43871</v>
      </c>
      <c r="D275" s="20">
        <v>43862</v>
      </c>
      <c r="E275" s="24">
        <v>170</v>
      </c>
      <c r="F275" s="25">
        <v>0.30416666666666664</v>
      </c>
      <c r="G275" s="24">
        <v>242</v>
      </c>
      <c r="H275" s="25">
        <v>0.30208333333333331</v>
      </c>
      <c r="I275" s="24">
        <v>88</v>
      </c>
      <c r="J275" s="25">
        <v>0.29166666666666669</v>
      </c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5" t="s">
        <v>12</v>
      </c>
      <c r="V275" s="1" t="s">
        <v>47</v>
      </c>
      <c r="AA275" s="92">
        <f>VLOOKUP(C275,P_SAUCEDAL!$A$3:$B$7672,2)</f>
        <v>0</v>
      </c>
    </row>
    <row r="276" spans="1:27" x14ac:dyDescent="0.25">
      <c r="A276">
        <v>2</v>
      </c>
      <c r="B276" s="1" t="s">
        <v>36</v>
      </c>
      <c r="C276" s="23">
        <v>43872</v>
      </c>
      <c r="D276" s="20">
        <v>43862</v>
      </c>
      <c r="E276" s="24">
        <v>170</v>
      </c>
      <c r="F276" s="25">
        <v>0.2986111111111111</v>
      </c>
      <c r="G276" s="24">
        <v>242</v>
      </c>
      <c r="H276" s="25">
        <v>0.30208333333333331</v>
      </c>
      <c r="I276" s="24">
        <v>88</v>
      </c>
      <c r="J276" s="25">
        <v>0.35416666666666669</v>
      </c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5" t="s">
        <v>12</v>
      </c>
      <c r="V276" s="1" t="s">
        <v>47</v>
      </c>
      <c r="AA276" s="92">
        <f>VLOOKUP(C276,P_SAUCEDAL!$A$3:$B$7672,2)</f>
        <v>0</v>
      </c>
    </row>
    <row r="277" spans="1:27" x14ac:dyDescent="0.25">
      <c r="A277">
        <v>2</v>
      </c>
      <c r="B277" s="1" t="s">
        <v>36</v>
      </c>
      <c r="C277" s="23">
        <v>43873</v>
      </c>
      <c r="D277" s="20">
        <v>43862</v>
      </c>
      <c r="E277" s="24">
        <v>168</v>
      </c>
      <c r="F277" s="25">
        <v>0.34722222222222227</v>
      </c>
      <c r="G277" s="24">
        <v>244</v>
      </c>
      <c r="H277" s="25">
        <v>0.3576388888888889</v>
      </c>
      <c r="I277" s="24">
        <v>88</v>
      </c>
      <c r="J277" s="25">
        <v>0.38194444444444442</v>
      </c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5" t="s">
        <v>12</v>
      </c>
      <c r="V277" s="1"/>
      <c r="AA277" s="92">
        <f>VLOOKUP(C277,P_SAUCEDAL!$A$3:$B$7672,2)</f>
        <v>0</v>
      </c>
    </row>
    <row r="278" spans="1:27" x14ac:dyDescent="0.25">
      <c r="A278">
        <v>2</v>
      </c>
      <c r="B278" s="1" t="s">
        <v>36</v>
      </c>
      <c r="C278" s="26">
        <v>43874</v>
      </c>
      <c r="D278" s="20">
        <v>43862</v>
      </c>
      <c r="E278" s="27">
        <v>168</v>
      </c>
      <c r="F278" s="28">
        <v>0.3125</v>
      </c>
      <c r="G278" s="24">
        <v>244</v>
      </c>
      <c r="H278" s="25">
        <v>0.30208333333333331</v>
      </c>
      <c r="I278" s="24">
        <v>88</v>
      </c>
      <c r="J278" s="25">
        <v>0.31944444444444448</v>
      </c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5" t="s">
        <v>12</v>
      </c>
      <c r="V278" s="1" t="s">
        <v>48</v>
      </c>
      <c r="AA278" s="92">
        <f>VLOOKUP(C278,P_SAUCEDAL!$A$3:$B$7672,2)</f>
        <v>0</v>
      </c>
    </row>
    <row r="279" spans="1:27" x14ac:dyDescent="0.25">
      <c r="A279">
        <v>2</v>
      </c>
      <c r="B279" s="1" t="s">
        <v>36</v>
      </c>
      <c r="C279" s="23">
        <v>43875</v>
      </c>
      <c r="D279" s="20">
        <v>43862</v>
      </c>
      <c r="E279" s="24">
        <v>166</v>
      </c>
      <c r="F279" s="25">
        <v>0.2986111111111111</v>
      </c>
      <c r="G279" s="24">
        <v>247</v>
      </c>
      <c r="H279" s="25">
        <v>0.29166666666666669</v>
      </c>
      <c r="I279" s="24">
        <v>88</v>
      </c>
      <c r="J279" s="25">
        <v>0.3263888888888889</v>
      </c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5" t="s">
        <v>12</v>
      </c>
      <c r="V279" s="1"/>
      <c r="AA279" s="92">
        <f>VLOOKUP(C279,P_SAUCEDAL!$A$3:$B$7672,2)</f>
        <v>0</v>
      </c>
    </row>
    <row r="280" spans="1:27" x14ac:dyDescent="0.25">
      <c r="A280">
        <v>2</v>
      </c>
      <c r="B280" s="1" t="s">
        <v>36</v>
      </c>
      <c r="C280" s="23">
        <v>43876</v>
      </c>
      <c r="D280" s="20">
        <v>43862</v>
      </c>
      <c r="E280" s="24">
        <v>166</v>
      </c>
      <c r="F280" s="25">
        <v>0.2951388888888889</v>
      </c>
      <c r="G280" s="24">
        <v>247</v>
      </c>
      <c r="H280" s="25">
        <v>0.29166666666666669</v>
      </c>
      <c r="I280" s="24">
        <v>88</v>
      </c>
      <c r="J280" s="25">
        <v>0.2986111111111111</v>
      </c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5" t="s">
        <v>12</v>
      </c>
      <c r="V280" s="1"/>
      <c r="AA280" s="92">
        <f>VLOOKUP(C280,P_SAUCEDAL!$A$3:$B$7672,2)</f>
        <v>0</v>
      </c>
    </row>
    <row r="281" spans="1:27" x14ac:dyDescent="0.25">
      <c r="A281">
        <v>2</v>
      </c>
      <c r="B281" s="1" t="s">
        <v>36</v>
      </c>
      <c r="C281" s="23">
        <v>43878</v>
      </c>
      <c r="D281" s="20">
        <v>43862</v>
      </c>
      <c r="E281" s="24">
        <v>166</v>
      </c>
      <c r="F281" s="25">
        <v>0.30208333333333331</v>
      </c>
      <c r="G281" s="24">
        <v>247</v>
      </c>
      <c r="H281" s="25">
        <v>0.29166666666666669</v>
      </c>
      <c r="I281" s="24">
        <v>88</v>
      </c>
      <c r="J281" s="25">
        <v>0.3125</v>
      </c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5" t="s">
        <v>12</v>
      </c>
      <c r="V281" s="1"/>
      <c r="AA281" s="92">
        <f>VLOOKUP(C281,P_SAUCEDAL!$A$3:$B$7672,2)</f>
        <v>0</v>
      </c>
    </row>
    <row r="282" spans="1:27" x14ac:dyDescent="0.25">
      <c r="A282">
        <v>2</v>
      </c>
      <c r="B282" s="1" t="s">
        <v>36</v>
      </c>
      <c r="C282" s="23">
        <v>43879</v>
      </c>
      <c r="D282" s="20">
        <v>43862</v>
      </c>
      <c r="E282" s="24">
        <v>166</v>
      </c>
      <c r="F282" s="25">
        <v>0.2986111111111111</v>
      </c>
      <c r="G282" s="24">
        <v>247</v>
      </c>
      <c r="H282" s="25">
        <v>0.28472222222222221</v>
      </c>
      <c r="I282" s="24">
        <v>88</v>
      </c>
      <c r="J282" s="25">
        <v>0.3125</v>
      </c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5" t="s">
        <v>12</v>
      </c>
      <c r="V282" s="1" t="s">
        <v>48</v>
      </c>
      <c r="AA282" s="92">
        <f>VLOOKUP(C282,P_SAUCEDAL!$A$3:$B$7672,2)</f>
        <v>0</v>
      </c>
    </row>
    <row r="283" spans="1:27" x14ac:dyDescent="0.25">
      <c r="A283">
        <v>2</v>
      </c>
      <c r="B283" s="1" t="s">
        <v>36</v>
      </c>
      <c r="C283" s="23">
        <v>43880</v>
      </c>
      <c r="D283" s="20">
        <v>43862</v>
      </c>
      <c r="E283" s="24">
        <v>166</v>
      </c>
      <c r="F283" s="25">
        <v>0.30902777777777779</v>
      </c>
      <c r="G283" s="24">
        <v>247</v>
      </c>
      <c r="H283" s="25">
        <v>0.30555555555555552</v>
      </c>
      <c r="I283" s="24">
        <v>88</v>
      </c>
      <c r="J283" s="25">
        <v>0.29166666666666669</v>
      </c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4" t="s">
        <v>45</v>
      </c>
      <c r="V283" s="1"/>
      <c r="AA283" s="92">
        <f>VLOOKUP(C283,P_SAUCEDAL!$A$3:$B$7672,2)</f>
        <v>0</v>
      </c>
    </row>
    <row r="284" spans="1:27" x14ac:dyDescent="0.25">
      <c r="A284">
        <v>2</v>
      </c>
      <c r="B284" s="1" t="s">
        <v>36</v>
      </c>
      <c r="C284" s="23">
        <v>43881</v>
      </c>
      <c r="D284" s="20">
        <v>43862</v>
      </c>
      <c r="E284" s="24">
        <v>137</v>
      </c>
      <c r="F284" s="25">
        <v>0.3125</v>
      </c>
      <c r="G284" s="24">
        <v>248</v>
      </c>
      <c r="H284" s="25">
        <v>0.30208333333333331</v>
      </c>
      <c r="I284" s="24">
        <v>90</v>
      </c>
      <c r="J284" s="25">
        <v>0.29166666666666669</v>
      </c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4" t="s">
        <v>45</v>
      </c>
      <c r="V284" s="1"/>
      <c r="AA284" s="92">
        <f>VLOOKUP(C284,P_SAUCEDAL!$A$3:$B$7672,2)</f>
        <v>4.8</v>
      </c>
    </row>
    <row r="285" spans="1:27" x14ac:dyDescent="0.25">
      <c r="A285">
        <v>2</v>
      </c>
      <c r="B285" s="1" t="s">
        <v>36</v>
      </c>
      <c r="C285" s="23">
        <v>43882</v>
      </c>
      <c r="D285" s="20">
        <v>43862</v>
      </c>
      <c r="E285" s="24">
        <v>167</v>
      </c>
      <c r="F285" s="25">
        <v>0.29166666666666669</v>
      </c>
      <c r="G285" s="24">
        <v>248</v>
      </c>
      <c r="H285" s="25">
        <v>0.28472222222222221</v>
      </c>
      <c r="I285" s="24">
        <v>90</v>
      </c>
      <c r="J285" s="25">
        <v>0.30208333333333331</v>
      </c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4" t="s">
        <v>45</v>
      </c>
      <c r="V285" s="1" t="s">
        <v>49</v>
      </c>
      <c r="AA285" s="92">
        <f>VLOOKUP(C285,P_SAUCEDAL!$A$3:$B$7672,2)</f>
        <v>0</v>
      </c>
    </row>
    <row r="286" spans="1:27" x14ac:dyDescent="0.25">
      <c r="A286">
        <v>2</v>
      </c>
      <c r="B286" s="1" t="s">
        <v>36</v>
      </c>
      <c r="C286" s="23">
        <v>43883</v>
      </c>
      <c r="D286" s="20">
        <v>43862</v>
      </c>
      <c r="E286" s="24">
        <v>168</v>
      </c>
      <c r="F286" s="25">
        <v>0.2951388888888889</v>
      </c>
      <c r="G286" s="24">
        <v>248</v>
      </c>
      <c r="H286" s="25">
        <v>0.29166666666666669</v>
      </c>
      <c r="I286" s="24">
        <v>88</v>
      </c>
      <c r="J286" s="25">
        <v>0.3125</v>
      </c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4" t="s">
        <v>45</v>
      </c>
      <c r="V286" s="1"/>
      <c r="AA286" s="92">
        <f>VLOOKUP(C286,P_SAUCEDAL!$A$3:$B$7672,2)</f>
        <v>0</v>
      </c>
    </row>
    <row r="287" spans="1:27" x14ac:dyDescent="0.25">
      <c r="A287">
        <v>2</v>
      </c>
      <c r="B287" s="1" t="s">
        <v>36</v>
      </c>
      <c r="C287" s="23">
        <v>43885</v>
      </c>
      <c r="D287" s="20">
        <v>43862</v>
      </c>
      <c r="E287" s="24">
        <v>170</v>
      </c>
      <c r="F287" s="25">
        <v>0.2986111111111111</v>
      </c>
      <c r="G287" s="24">
        <v>250</v>
      </c>
      <c r="H287" s="25">
        <v>0.29166666666666669</v>
      </c>
      <c r="I287" s="24">
        <v>100</v>
      </c>
      <c r="J287" s="25">
        <v>0.3125</v>
      </c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4" t="s">
        <v>45</v>
      </c>
      <c r="V287" s="1" t="s">
        <v>48</v>
      </c>
      <c r="AA287" s="92">
        <f>VLOOKUP(C287,P_SAUCEDAL!$A$3:$B$7672,2)</f>
        <v>3.8</v>
      </c>
    </row>
    <row r="288" spans="1:27" x14ac:dyDescent="0.25">
      <c r="A288">
        <v>2</v>
      </c>
      <c r="B288" s="1" t="s">
        <v>36</v>
      </c>
      <c r="C288" s="23">
        <v>43886</v>
      </c>
      <c r="D288" s="20">
        <v>43862</v>
      </c>
      <c r="E288" s="24">
        <v>170</v>
      </c>
      <c r="F288" s="25">
        <v>0.30208333333333331</v>
      </c>
      <c r="G288" s="24">
        <v>250</v>
      </c>
      <c r="H288" s="25">
        <v>0.29166666666666669</v>
      </c>
      <c r="I288" s="24">
        <v>100</v>
      </c>
      <c r="J288" s="25">
        <v>0.3125</v>
      </c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4" t="s">
        <v>45</v>
      </c>
      <c r="V288" s="1" t="s">
        <v>48</v>
      </c>
      <c r="AA288" s="92">
        <f>VLOOKUP(C288,P_SAUCEDAL!$A$3:$B$7672,2)</f>
        <v>1.1000000000000001</v>
      </c>
    </row>
    <row r="289" spans="1:27" x14ac:dyDescent="0.25">
      <c r="A289">
        <v>2</v>
      </c>
      <c r="B289" s="1" t="s">
        <v>36</v>
      </c>
      <c r="C289" s="31">
        <v>43887</v>
      </c>
      <c r="D289" s="20">
        <v>43862</v>
      </c>
      <c r="E289" s="32">
        <v>170</v>
      </c>
      <c r="F289" s="33">
        <v>0.3263888888888889</v>
      </c>
      <c r="G289" s="32">
        <v>250</v>
      </c>
      <c r="H289" s="33">
        <v>0.3125</v>
      </c>
      <c r="I289" s="32">
        <v>90</v>
      </c>
      <c r="J289" s="33">
        <v>0.2986111111111111</v>
      </c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15" t="s">
        <v>12</v>
      </c>
      <c r="V289" s="4" t="s">
        <v>48</v>
      </c>
      <c r="AA289" s="92">
        <f>VLOOKUP(C289,P_SAUCEDAL!$A$3:$B$7672,2)</f>
        <v>0.1</v>
      </c>
    </row>
    <row r="290" spans="1:27" x14ac:dyDescent="0.25">
      <c r="A290">
        <v>2</v>
      </c>
      <c r="B290" s="1" t="s">
        <v>36</v>
      </c>
      <c r="C290" s="31">
        <v>43888</v>
      </c>
      <c r="D290" s="20">
        <v>43862</v>
      </c>
      <c r="E290" s="32">
        <v>170</v>
      </c>
      <c r="F290" s="33">
        <v>0.29166666666666669</v>
      </c>
      <c r="G290" s="32">
        <v>248</v>
      </c>
      <c r="H290" s="33">
        <v>0.28472222222222221</v>
      </c>
      <c r="I290" s="32">
        <v>88</v>
      </c>
      <c r="J290" s="33">
        <v>0.27777777777777779</v>
      </c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15" t="s">
        <v>12</v>
      </c>
      <c r="V290" s="4" t="s">
        <v>48</v>
      </c>
      <c r="AA290" s="92">
        <f>VLOOKUP(C290,P_SAUCEDAL!$A$3:$B$7672,2)</f>
        <v>0.6</v>
      </c>
    </row>
    <row r="291" spans="1:27" x14ac:dyDescent="0.25">
      <c r="A291">
        <v>2</v>
      </c>
      <c r="B291" s="1" t="s">
        <v>36</v>
      </c>
      <c r="C291" s="31">
        <v>43889</v>
      </c>
      <c r="D291" s="20">
        <v>43862</v>
      </c>
      <c r="E291" s="32">
        <v>170</v>
      </c>
      <c r="F291" s="33">
        <v>0.30208333333333331</v>
      </c>
      <c r="G291" s="32">
        <v>248</v>
      </c>
      <c r="H291" s="33">
        <v>0.2986111111111111</v>
      </c>
      <c r="I291" s="32">
        <v>88</v>
      </c>
      <c r="J291" s="33">
        <v>0.28472222222222221</v>
      </c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15" t="s">
        <v>12</v>
      </c>
      <c r="V291" s="4" t="s">
        <v>48</v>
      </c>
      <c r="AA291" s="92">
        <f>VLOOKUP(C291,P_SAUCEDAL!$A$3:$B$7672,2)</f>
        <v>0.1</v>
      </c>
    </row>
    <row r="292" spans="1:27" x14ac:dyDescent="0.25">
      <c r="A292">
        <v>2</v>
      </c>
      <c r="B292" s="1" t="s">
        <v>36</v>
      </c>
      <c r="C292" s="31">
        <v>43890</v>
      </c>
      <c r="D292" s="20">
        <v>43862</v>
      </c>
      <c r="E292" s="32">
        <v>170</v>
      </c>
      <c r="F292" s="33">
        <v>0.29166666666666669</v>
      </c>
      <c r="G292" s="32">
        <v>248</v>
      </c>
      <c r="H292" s="33">
        <v>0.2986111111111111</v>
      </c>
      <c r="I292" s="32">
        <v>88</v>
      </c>
      <c r="J292" s="33">
        <v>0.3125</v>
      </c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15" t="s">
        <v>12</v>
      </c>
      <c r="V292" s="4" t="s">
        <v>48</v>
      </c>
      <c r="AA292" s="92">
        <f>VLOOKUP(C292,P_SAUCEDAL!$A$3:$B$7672,2)</f>
        <v>5.3</v>
      </c>
    </row>
    <row r="293" spans="1:27" x14ac:dyDescent="0.25">
      <c r="A293">
        <v>2</v>
      </c>
      <c r="B293" s="1" t="s">
        <v>36</v>
      </c>
      <c r="C293" s="31">
        <v>43892</v>
      </c>
      <c r="D293" s="20">
        <v>43891</v>
      </c>
      <c r="E293" s="32">
        <v>170</v>
      </c>
      <c r="F293" s="33">
        <v>0.3263888888888889</v>
      </c>
      <c r="G293" s="32">
        <v>248</v>
      </c>
      <c r="H293" s="33">
        <v>0.33333333333333331</v>
      </c>
      <c r="I293" s="32">
        <v>88</v>
      </c>
      <c r="J293" s="33">
        <v>0.2986111111111111</v>
      </c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15" t="s">
        <v>12</v>
      </c>
      <c r="V293" s="4" t="s">
        <v>48</v>
      </c>
      <c r="AA293" s="92">
        <f>VLOOKUP(C293,P_SAUCEDAL!$A$3:$B$7672,2)</f>
        <v>1.3</v>
      </c>
    </row>
    <row r="294" spans="1:27" x14ac:dyDescent="0.25">
      <c r="A294">
        <v>2</v>
      </c>
      <c r="B294" s="1" t="s">
        <v>36</v>
      </c>
      <c r="C294" s="31">
        <v>43893</v>
      </c>
      <c r="D294" s="20">
        <v>43891</v>
      </c>
      <c r="E294" s="32">
        <v>170</v>
      </c>
      <c r="F294" s="33">
        <v>0.32291666666666669</v>
      </c>
      <c r="G294" s="32">
        <v>248</v>
      </c>
      <c r="H294" s="33">
        <v>0.30555555555555552</v>
      </c>
      <c r="I294" s="32">
        <v>88</v>
      </c>
      <c r="J294" s="33">
        <v>0.29166666666666669</v>
      </c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15" t="s">
        <v>12</v>
      </c>
      <c r="V294" s="4" t="s">
        <v>48</v>
      </c>
      <c r="AA294" s="92">
        <f>VLOOKUP(C294,P_SAUCEDAL!$A$3:$B$7672,2)</f>
        <v>1.1000000000000001</v>
      </c>
    </row>
    <row r="295" spans="1:27" x14ac:dyDescent="0.25">
      <c r="A295">
        <v>2</v>
      </c>
      <c r="B295" s="1" t="s">
        <v>36</v>
      </c>
      <c r="C295" s="31">
        <v>43894</v>
      </c>
      <c r="D295" s="20">
        <v>43891</v>
      </c>
      <c r="E295" s="32">
        <v>170</v>
      </c>
      <c r="F295" s="33">
        <v>0.3263888888888889</v>
      </c>
      <c r="G295" s="32">
        <v>248</v>
      </c>
      <c r="H295" s="33">
        <v>0.3125</v>
      </c>
      <c r="I295" s="32">
        <v>88</v>
      </c>
      <c r="J295" s="33">
        <v>0.2986111111111111</v>
      </c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 t="s">
        <v>45</v>
      </c>
      <c r="V295" s="4" t="s">
        <v>48</v>
      </c>
      <c r="AA295" s="92">
        <f>VLOOKUP(C295,P_SAUCEDAL!$A$3:$B$7672,2)</f>
        <v>0</v>
      </c>
    </row>
    <row r="296" spans="1:27" x14ac:dyDescent="0.25">
      <c r="A296">
        <v>2</v>
      </c>
      <c r="B296" s="1" t="s">
        <v>36</v>
      </c>
      <c r="C296" s="31">
        <v>43895</v>
      </c>
      <c r="D296" s="20">
        <v>43891</v>
      </c>
      <c r="E296" s="32">
        <v>170</v>
      </c>
      <c r="F296" s="33">
        <v>0.2986111111111111</v>
      </c>
      <c r="G296" s="32">
        <v>248</v>
      </c>
      <c r="H296" s="33">
        <v>0.29166666666666669</v>
      </c>
      <c r="I296" s="32">
        <v>88</v>
      </c>
      <c r="J296" s="33">
        <v>0.31944444444444448</v>
      </c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15" t="s">
        <v>12</v>
      </c>
      <c r="V296" s="4" t="s">
        <v>48</v>
      </c>
      <c r="AA296" s="92">
        <f>VLOOKUP(C296,P_SAUCEDAL!$A$3:$B$7672,2)</f>
        <v>0</v>
      </c>
    </row>
    <row r="297" spans="1:27" x14ac:dyDescent="0.25">
      <c r="A297">
        <v>2</v>
      </c>
      <c r="B297" s="1" t="s">
        <v>36</v>
      </c>
      <c r="C297" s="31">
        <v>43896</v>
      </c>
      <c r="D297" s="20">
        <v>43891</v>
      </c>
      <c r="E297" s="32">
        <v>170</v>
      </c>
      <c r="F297" s="33">
        <v>0.2986111111111111</v>
      </c>
      <c r="G297" s="32">
        <v>250</v>
      </c>
      <c r="H297" s="33">
        <v>0.29166666666666669</v>
      </c>
      <c r="I297" s="32">
        <v>90</v>
      </c>
      <c r="J297" s="33">
        <v>0.3263888888888889</v>
      </c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15" t="s">
        <v>12</v>
      </c>
      <c r="V297" s="4" t="s">
        <v>48</v>
      </c>
      <c r="AA297" s="92">
        <f>VLOOKUP(C297,P_SAUCEDAL!$A$3:$B$7672,2)</f>
        <v>0</v>
      </c>
    </row>
    <row r="298" spans="1:27" x14ac:dyDescent="0.25">
      <c r="A298">
        <v>2</v>
      </c>
      <c r="B298" s="1" t="s">
        <v>36</v>
      </c>
      <c r="C298" s="31">
        <v>43897</v>
      </c>
      <c r="D298" s="20">
        <v>43891</v>
      </c>
      <c r="E298" s="32">
        <v>170</v>
      </c>
      <c r="F298" s="33">
        <v>0.3263888888888889</v>
      </c>
      <c r="G298" s="32">
        <v>250</v>
      </c>
      <c r="H298" s="33">
        <v>0.2986111111111111</v>
      </c>
      <c r="I298" s="32">
        <v>90</v>
      </c>
      <c r="J298" s="33">
        <v>0.30555555555555552</v>
      </c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15" t="s">
        <v>12</v>
      </c>
      <c r="V298" s="4" t="s">
        <v>48</v>
      </c>
      <c r="AA298" s="92">
        <f>VLOOKUP(C298,P_SAUCEDAL!$A$3:$B$7672,2)</f>
        <v>0</v>
      </c>
    </row>
    <row r="299" spans="1:27" x14ac:dyDescent="0.25">
      <c r="A299">
        <v>2</v>
      </c>
      <c r="B299" s="1" t="s">
        <v>36</v>
      </c>
      <c r="C299" s="31">
        <v>43899</v>
      </c>
      <c r="D299" s="20">
        <v>43891</v>
      </c>
      <c r="E299" s="32">
        <v>170</v>
      </c>
      <c r="F299" s="33">
        <v>0.3125</v>
      </c>
      <c r="G299" s="32">
        <v>250</v>
      </c>
      <c r="H299" s="33">
        <v>0.31597222222222221</v>
      </c>
      <c r="I299" s="32">
        <v>90</v>
      </c>
      <c r="J299" s="33">
        <v>0.2986111111111111</v>
      </c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15" t="s">
        <v>12</v>
      </c>
      <c r="V299" s="4" t="s">
        <v>48</v>
      </c>
      <c r="AA299" s="92">
        <f>VLOOKUP(C299,P_SAUCEDAL!$A$3:$B$7672,2)</f>
        <v>0</v>
      </c>
    </row>
    <row r="300" spans="1:27" x14ac:dyDescent="0.25">
      <c r="A300">
        <v>2</v>
      </c>
      <c r="B300" s="1" t="s">
        <v>36</v>
      </c>
      <c r="C300" s="31">
        <v>43900</v>
      </c>
      <c r="D300" s="20">
        <v>43891</v>
      </c>
      <c r="E300" s="32">
        <v>170</v>
      </c>
      <c r="F300" s="33">
        <v>0.31597222222222221</v>
      </c>
      <c r="G300" s="32">
        <v>250</v>
      </c>
      <c r="H300" s="33">
        <v>0.3125</v>
      </c>
      <c r="I300" s="32">
        <v>90</v>
      </c>
      <c r="J300" s="33">
        <v>0.30208333333333331</v>
      </c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15" t="s">
        <v>12</v>
      </c>
      <c r="V300" s="4" t="s">
        <v>48</v>
      </c>
      <c r="AA300" s="92">
        <f>VLOOKUP(C300,P_SAUCEDAL!$A$3:$B$7672,2)</f>
        <v>5.0999999999999996</v>
      </c>
    </row>
    <row r="301" spans="1:27" x14ac:dyDescent="0.25">
      <c r="A301">
        <v>2</v>
      </c>
      <c r="B301" s="1" t="s">
        <v>36</v>
      </c>
      <c r="C301" s="31">
        <v>43901</v>
      </c>
      <c r="D301" s="20">
        <v>43891</v>
      </c>
      <c r="E301" s="32">
        <v>175</v>
      </c>
      <c r="F301" s="33">
        <v>0.31597222222222221</v>
      </c>
      <c r="G301" s="32">
        <v>250</v>
      </c>
      <c r="H301" s="33">
        <v>0.3125</v>
      </c>
      <c r="I301" s="32">
        <v>90</v>
      </c>
      <c r="J301" s="33">
        <v>0.33333333333333331</v>
      </c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15" t="s">
        <v>12</v>
      </c>
      <c r="V301" s="4" t="s">
        <v>48</v>
      </c>
      <c r="AA301" s="92">
        <f>VLOOKUP(C301,P_SAUCEDAL!$A$3:$B$7672,2)</f>
        <v>0</v>
      </c>
    </row>
    <row r="302" spans="1:27" x14ac:dyDescent="0.25">
      <c r="A302">
        <v>2</v>
      </c>
      <c r="B302" s="1" t="s">
        <v>36</v>
      </c>
      <c r="C302" s="31">
        <v>43902</v>
      </c>
      <c r="D302" s="20">
        <v>43891</v>
      </c>
      <c r="E302" s="32">
        <v>175</v>
      </c>
      <c r="F302" s="33">
        <v>0.3125</v>
      </c>
      <c r="G302" s="32">
        <v>250</v>
      </c>
      <c r="H302" s="33">
        <v>0.30208333333333331</v>
      </c>
      <c r="I302" s="32">
        <v>90</v>
      </c>
      <c r="J302" s="33">
        <v>0.3263888888888889</v>
      </c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 t="s">
        <v>50</v>
      </c>
      <c r="V302" s="4" t="s">
        <v>48</v>
      </c>
      <c r="AA302" s="92">
        <f>VLOOKUP(C302,P_SAUCEDAL!$A$3:$B$7672,2)</f>
        <v>0</v>
      </c>
    </row>
    <row r="303" spans="1:27" x14ac:dyDescent="0.25">
      <c r="A303">
        <v>2</v>
      </c>
      <c r="B303" s="1" t="s">
        <v>36</v>
      </c>
      <c r="C303" s="31">
        <v>43903</v>
      </c>
      <c r="D303" s="20">
        <v>43891</v>
      </c>
      <c r="E303" s="32">
        <v>170</v>
      </c>
      <c r="F303" s="33">
        <v>0.33333333333333331</v>
      </c>
      <c r="G303" s="32">
        <v>248</v>
      </c>
      <c r="H303" s="33">
        <v>0.3125</v>
      </c>
      <c r="I303" s="32">
        <v>88</v>
      </c>
      <c r="J303" s="33">
        <v>0.30208333333333331</v>
      </c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 t="s">
        <v>45</v>
      </c>
      <c r="V303" s="4" t="s">
        <v>48</v>
      </c>
      <c r="AA303" s="92">
        <f>VLOOKUP(C303,P_SAUCEDAL!$A$3:$B$7672,2)</f>
        <v>2.7</v>
      </c>
    </row>
    <row r="304" spans="1:27" x14ac:dyDescent="0.25">
      <c r="A304">
        <v>2</v>
      </c>
      <c r="B304" s="1" t="s">
        <v>36</v>
      </c>
      <c r="C304" s="31">
        <v>43904</v>
      </c>
      <c r="D304" s="20">
        <v>43891</v>
      </c>
      <c r="E304" s="32">
        <v>170</v>
      </c>
      <c r="F304" s="33">
        <v>0.3125</v>
      </c>
      <c r="G304" s="32">
        <v>248</v>
      </c>
      <c r="H304" s="33">
        <v>0.30208333333333331</v>
      </c>
      <c r="I304" s="32">
        <v>88</v>
      </c>
      <c r="J304" s="33">
        <v>0.33333333333333331</v>
      </c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 t="s">
        <v>45</v>
      </c>
      <c r="V304" s="4" t="s">
        <v>48</v>
      </c>
      <c r="AA304" s="92">
        <f>VLOOKUP(C304,P_SAUCEDAL!$A$3:$B$7672,2)</f>
        <v>3.3</v>
      </c>
    </row>
    <row r="305" spans="1:27" x14ac:dyDescent="0.25">
      <c r="A305">
        <v>2</v>
      </c>
      <c r="B305" s="1" t="s">
        <v>36</v>
      </c>
      <c r="C305" s="31">
        <v>43906</v>
      </c>
      <c r="D305" s="20">
        <v>43891</v>
      </c>
      <c r="E305" s="32"/>
      <c r="F305" s="33">
        <v>0.3125</v>
      </c>
      <c r="G305" s="32">
        <v>250</v>
      </c>
      <c r="H305" s="33">
        <v>0.2986111111111111</v>
      </c>
      <c r="I305" s="32">
        <v>90</v>
      </c>
      <c r="J305" s="33">
        <v>0.3263888888888889</v>
      </c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 t="s">
        <v>51</v>
      </c>
      <c r="V305" s="4" t="s">
        <v>52</v>
      </c>
      <c r="AA305" s="92">
        <f>VLOOKUP(C305,P_SAUCEDAL!$A$3:$B$7672,2)</f>
        <v>0</v>
      </c>
    </row>
    <row r="306" spans="1:27" x14ac:dyDescent="0.25">
      <c r="A306">
        <v>2</v>
      </c>
      <c r="B306" s="1" t="s">
        <v>36</v>
      </c>
      <c r="C306" s="31">
        <v>43907</v>
      </c>
      <c r="D306" s="20">
        <v>43891</v>
      </c>
      <c r="E306" s="32"/>
      <c r="F306" s="33">
        <v>0.30208333333333331</v>
      </c>
      <c r="G306" s="32">
        <v>248</v>
      </c>
      <c r="H306" s="33">
        <v>0.29166666666666669</v>
      </c>
      <c r="I306" s="32">
        <v>88</v>
      </c>
      <c r="J306" s="33">
        <v>0.3125</v>
      </c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 t="s">
        <v>51</v>
      </c>
      <c r="V306" s="4" t="s">
        <v>52</v>
      </c>
      <c r="AA306" s="92">
        <f>VLOOKUP(C306,P_SAUCEDAL!$A$3:$B$7672,2)</f>
        <v>0</v>
      </c>
    </row>
    <row r="307" spans="1:27" x14ac:dyDescent="0.25">
      <c r="A307">
        <v>2</v>
      </c>
      <c r="B307" s="1" t="s">
        <v>36</v>
      </c>
      <c r="C307" s="31">
        <v>43908</v>
      </c>
      <c r="D307" s="20">
        <v>43891</v>
      </c>
      <c r="E307" s="32"/>
      <c r="F307" s="33">
        <v>0.34375</v>
      </c>
      <c r="G307" s="32">
        <v>250</v>
      </c>
      <c r="H307" s="33">
        <v>0.33333333333333331</v>
      </c>
      <c r="I307" s="32">
        <v>90</v>
      </c>
      <c r="J307" s="33">
        <v>0.375</v>
      </c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 t="s">
        <v>50</v>
      </c>
      <c r="V307" s="4" t="s">
        <v>53</v>
      </c>
      <c r="AA307" s="92">
        <f>VLOOKUP(C307,P_SAUCEDAL!$A$3:$B$7672,2)</f>
        <v>0</v>
      </c>
    </row>
    <row r="308" spans="1:27" x14ac:dyDescent="0.25">
      <c r="A308">
        <v>2</v>
      </c>
      <c r="B308" s="1" t="s">
        <v>36</v>
      </c>
      <c r="C308" s="31">
        <v>43909</v>
      </c>
      <c r="D308" s="20">
        <v>43891</v>
      </c>
      <c r="E308" s="32"/>
      <c r="F308" s="33">
        <v>0.2986111111111111</v>
      </c>
      <c r="G308" s="32">
        <v>250</v>
      </c>
      <c r="H308" s="33">
        <v>0.29166666666666669</v>
      </c>
      <c r="I308" s="32">
        <v>90</v>
      </c>
      <c r="J308" s="33">
        <v>0.34722222222222227</v>
      </c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 t="s">
        <v>45</v>
      </c>
      <c r="V308" s="4" t="s">
        <v>53</v>
      </c>
      <c r="AA308" s="92">
        <f>VLOOKUP(C308,P_SAUCEDAL!$A$3:$B$7672,2)</f>
        <v>0</v>
      </c>
    </row>
    <row r="309" spans="1:27" x14ac:dyDescent="0.25">
      <c r="A309">
        <v>2</v>
      </c>
      <c r="B309" s="1" t="s">
        <v>36</v>
      </c>
      <c r="C309" s="34">
        <v>43914</v>
      </c>
      <c r="D309" s="20">
        <v>43891</v>
      </c>
      <c r="E309" s="35"/>
      <c r="F309" s="36">
        <v>0.29166666666666669</v>
      </c>
      <c r="G309" s="32">
        <v>250</v>
      </c>
      <c r="H309" s="33">
        <v>0.3263888888888889</v>
      </c>
      <c r="I309" s="32">
        <v>90</v>
      </c>
      <c r="J309" s="33">
        <v>0.34027777777777773</v>
      </c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 t="s">
        <v>50</v>
      </c>
      <c r="V309" s="4" t="s">
        <v>53</v>
      </c>
      <c r="AA309" s="92">
        <f>VLOOKUP(C309,P_SAUCEDAL!$A$3:$B$7672,2)</f>
        <v>29</v>
      </c>
    </row>
    <row r="310" spans="1:27" x14ac:dyDescent="0.25">
      <c r="A310">
        <v>2</v>
      </c>
      <c r="B310" s="1" t="s">
        <v>36</v>
      </c>
      <c r="C310" s="37">
        <v>43935</v>
      </c>
      <c r="D310" s="20">
        <v>43922</v>
      </c>
      <c r="E310" s="38"/>
      <c r="F310" s="39">
        <v>0.34027777777777773</v>
      </c>
      <c r="G310" s="38">
        <v>248</v>
      </c>
      <c r="H310" s="39">
        <v>0.33333333333333331</v>
      </c>
      <c r="I310" s="38">
        <v>88</v>
      </c>
      <c r="J310" s="39">
        <v>0.2986111111111111</v>
      </c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16" t="s">
        <v>54</v>
      </c>
      <c r="V310" s="40" t="s">
        <v>55</v>
      </c>
      <c r="AA310" s="92">
        <f>VLOOKUP(C310,P_SAUCEDAL!$A$3:$B$7672,2)</f>
        <v>0</v>
      </c>
    </row>
    <row r="311" spans="1:27" x14ac:dyDescent="0.25">
      <c r="A311">
        <v>2</v>
      </c>
      <c r="B311" s="1" t="s">
        <v>36</v>
      </c>
      <c r="C311" s="41">
        <v>43944</v>
      </c>
      <c r="D311" s="20">
        <v>43922</v>
      </c>
      <c r="E311" s="42"/>
      <c r="F311" s="43">
        <v>0.3263888888888889</v>
      </c>
      <c r="G311" s="32">
        <v>250</v>
      </c>
      <c r="H311" s="33">
        <v>0.31944444444444448</v>
      </c>
      <c r="I311" s="32">
        <v>100</v>
      </c>
      <c r="J311" s="33">
        <v>0.29166666666666669</v>
      </c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 t="s">
        <v>45</v>
      </c>
      <c r="V311" s="4" t="s">
        <v>55</v>
      </c>
      <c r="AA311" s="92">
        <f>VLOOKUP(C311,P_SAUCEDAL!$A$3:$B$7672,2)</f>
        <v>0.3</v>
      </c>
    </row>
    <row r="312" spans="1:27" x14ac:dyDescent="0.25">
      <c r="A312">
        <v>2</v>
      </c>
      <c r="B312" s="1" t="s">
        <v>36</v>
      </c>
      <c r="C312" s="37">
        <v>43948</v>
      </c>
      <c r="D312" s="20">
        <v>43922</v>
      </c>
      <c r="E312" s="38"/>
      <c r="F312" s="39">
        <v>0.29166666666666669</v>
      </c>
      <c r="G312" s="35">
        <v>248</v>
      </c>
      <c r="H312" s="36">
        <v>0.28472222222222221</v>
      </c>
      <c r="I312" s="35">
        <v>90</v>
      </c>
      <c r="J312" s="36">
        <v>0.33333333333333331</v>
      </c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4" t="s">
        <v>45</v>
      </c>
      <c r="V312" s="13" t="s">
        <v>55</v>
      </c>
      <c r="AA312" s="92">
        <f>VLOOKUP(C312,P_SAUCEDAL!$A$3:$B$7672,2)</f>
        <v>0</v>
      </c>
    </row>
    <row r="313" spans="1:27" x14ac:dyDescent="0.25">
      <c r="A313">
        <v>2</v>
      </c>
      <c r="B313" s="1" t="s">
        <v>36</v>
      </c>
      <c r="C313" s="12">
        <v>43957</v>
      </c>
      <c r="D313" s="20">
        <v>43952</v>
      </c>
      <c r="E313" s="44"/>
      <c r="F313" s="14">
        <v>0.29166666666666669</v>
      </c>
      <c r="G313" s="13">
        <v>250</v>
      </c>
      <c r="H313" s="14">
        <v>0.28472222222222221</v>
      </c>
      <c r="I313" s="13">
        <v>90</v>
      </c>
      <c r="J313" s="14">
        <v>0.3125</v>
      </c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4" t="s">
        <v>45</v>
      </c>
      <c r="V313" s="13" t="s">
        <v>55</v>
      </c>
      <c r="AA313" s="92">
        <f>VLOOKUP(C313,P_SAUCEDAL!$A$3:$B$7672,2)</f>
        <v>0.2</v>
      </c>
    </row>
    <row r="314" spans="1:27" x14ac:dyDescent="0.25">
      <c r="A314">
        <v>2</v>
      </c>
      <c r="B314" s="1" t="s">
        <v>36</v>
      </c>
      <c r="C314" s="11">
        <v>43970</v>
      </c>
      <c r="D314" s="20">
        <v>43952</v>
      </c>
      <c r="E314" s="4">
        <v>180</v>
      </c>
      <c r="F314" s="5">
        <v>0.30208333333333331</v>
      </c>
      <c r="G314" s="4">
        <v>250</v>
      </c>
      <c r="H314" s="5">
        <v>0.2986111111111111</v>
      </c>
      <c r="I314" s="4">
        <v>90</v>
      </c>
      <c r="J314" s="5">
        <v>0.33333333333333331</v>
      </c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16" t="s">
        <v>54</v>
      </c>
      <c r="V314" s="4" t="s">
        <v>56</v>
      </c>
      <c r="AA314" s="92">
        <f>VLOOKUP(C314,P_SAUCEDAL!$A$3:$B$7672,2)</f>
        <v>0.2</v>
      </c>
    </row>
    <row r="315" spans="1:27" x14ac:dyDescent="0.25">
      <c r="A315">
        <v>2</v>
      </c>
      <c r="B315" s="1" t="s">
        <v>36</v>
      </c>
      <c r="C315" s="11">
        <v>43980</v>
      </c>
      <c r="D315" s="20">
        <v>43952</v>
      </c>
      <c r="E315" s="4">
        <v>180</v>
      </c>
      <c r="F315" s="5">
        <v>0.375</v>
      </c>
      <c r="G315" s="4">
        <v>250</v>
      </c>
      <c r="H315" s="5">
        <v>0.38194444444444442</v>
      </c>
      <c r="I315" s="4">
        <v>88</v>
      </c>
      <c r="J315" s="5">
        <v>0.35416666666666669</v>
      </c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 t="s">
        <v>45</v>
      </c>
      <c r="V315" s="4" t="s">
        <v>57</v>
      </c>
      <c r="AA315" s="92">
        <f>VLOOKUP(C315,P_SAUCEDAL!$A$3:$B$7672,2)</f>
        <v>0.2</v>
      </c>
    </row>
    <row r="316" spans="1:27" x14ac:dyDescent="0.25">
      <c r="A316">
        <v>2</v>
      </c>
      <c r="B316" s="1" t="s">
        <v>36</v>
      </c>
      <c r="C316" s="45">
        <v>43998</v>
      </c>
      <c r="D316" s="20">
        <v>43983</v>
      </c>
      <c r="E316" s="18">
        <v>175</v>
      </c>
      <c r="F316" s="17">
        <v>0.375</v>
      </c>
      <c r="G316" s="18">
        <v>250</v>
      </c>
      <c r="H316" s="17">
        <v>0.34722222222222227</v>
      </c>
      <c r="I316" s="18">
        <v>88</v>
      </c>
      <c r="J316" s="17">
        <v>0.33333333333333331</v>
      </c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 t="s">
        <v>45</v>
      </c>
      <c r="V316" s="4" t="s">
        <v>57</v>
      </c>
      <c r="AA316" s="92">
        <f>VLOOKUP(C316,P_SAUCEDAL!$A$3:$B$7672,2)</f>
        <v>8.8000000000000007</v>
      </c>
    </row>
    <row r="317" spans="1:27" x14ac:dyDescent="0.25">
      <c r="A317">
        <v>2</v>
      </c>
      <c r="B317" s="1" t="s">
        <v>36</v>
      </c>
      <c r="C317" s="11">
        <v>43999</v>
      </c>
      <c r="D317" s="20">
        <v>43983</v>
      </c>
      <c r="E317" s="4">
        <v>170</v>
      </c>
      <c r="F317" s="5">
        <v>0.35069444444444442</v>
      </c>
      <c r="G317" s="4">
        <v>250</v>
      </c>
      <c r="H317" s="5">
        <v>0.34722222222222227</v>
      </c>
      <c r="I317" s="4">
        <v>88</v>
      </c>
      <c r="J317" s="5">
        <v>0.36805555555555558</v>
      </c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 t="s">
        <v>45</v>
      </c>
      <c r="V317" s="4" t="s">
        <v>57</v>
      </c>
      <c r="AA317" s="92">
        <f>VLOOKUP(C317,P_SAUCEDAL!$A$3:$B$7672,2)</f>
        <v>7.7</v>
      </c>
    </row>
    <row r="318" spans="1:27" x14ac:dyDescent="0.25">
      <c r="A318">
        <v>2</v>
      </c>
      <c r="B318" s="1" t="s">
        <v>36</v>
      </c>
      <c r="C318" s="12">
        <v>44005</v>
      </c>
      <c r="D318" s="20">
        <v>43983</v>
      </c>
      <c r="E318" s="13">
        <v>175</v>
      </c>
      <c r="F318" s="14">
        <v>0.3611111111111111</v>
      </c>
      <c r="G318" s="13">
        <v>250</v>
      </c>
      <c r="H318" s="14">
        <v>0.35416666666666669</v>
      </c>
      <c r="I318" s="13">
        <v>88</v>
      </c>
      <c r="J318" s="14">
        <v>0.375</v>
      </c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 t="s">
        <v>45</v>
      </c>
      <c r="V318" s="4" t="s">
        <v>57</v>
      </c>
      <c r="AA318" s="92">
        <f>VLOOKUP(C318,P_SAUCEDAL!$A$3:$B$7672,2)</f>
        <v>0</v>
      </c>
    </row>
    <row r="319" spans="1:27" x14ac:dyDescent="0.25">
      <c r="A319">
        <v>2</v>
      </c>
      <c r="B319" s="1" t="s">
        <v>36</v>
      </c>
      <c r="C319" s="46">
        <v>44012</v>
      </c>
      <c r="D319" s="20">
        <v>43983</v>
      </c>
      <c r="E319" s="4">
        <v>170</v>
      </c>
      <c r="F319" s="5">
        <v>0.3125</v>
      </c>
      <c r="G319" s="4">
        <v>250</v>
      </c>
      <c r="H319" s="5">
        <v>0.30555555555555552</v>
      </c>
      <c r="I319" s="4">
        <v>88</v>
      </c>
      <c r="J319" s="5">
        <v>0.34375</v>
      </c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 t="s">
        <v>12</v>
      </c>
      <c r="V319" s="4" t="s">
        <v>58</v>
      </c>
      <c r="AA319" s="92">
        <f>VLOOKUP(C319,P_SAUCEDAL!$A$3:$B$7672,2)</f>
        <v>0</v>
      </c>
    </row>
    <row r="320" spans="1:27" x14ac:dyDescent="0.25">
      <c r="A320">
        <v>2</v>
      </c>
      <c r="B320" s="1" t="s">
        <v>36</v>
      </c>
      <c r="C320" s="46">
        <v>44013</v>
      </c>
      <c r="D320" s="20">
        <v>44013</v>
      </c>
      <c r="E320" s="4">
        <v>170</v>
      </c>
      <c r="F320" s="5">
        <v>0.37152777777777773</v>
      </c>
      <c r="G320" s="4">
        <v>250</v>
      </c>
      <c r="H320" s="5">
        <v>0.36805555555555558</v>
      </c>
      <c r="I320" s="4">
        <v>88</v>
      </c>
      <c r="J320" s="5">
        <v>0.35416666666666669</v>
      </c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 t="s">
        <v>12</v>
      </c>
      <c r="V320" s="4" t="s">
        <v>58</v>
      </c>
      <c r="AA320" s="92">
        <f>VLOOKUP(C320,P_SAUCEDAL!$A$3:$B$7672,2)</f>
        <v>22.2</v>
      </c>
    </row>
    <row r="321" spans="1:27" x14ac:dyDescent="0.25">
      <c r="A321">
        <v>2</v>
      </c>
      <c r="B321" s="1" t="s">
        <v>36</v>
      </c>
      <c r="C321" s="46">
        <v>44018</v>
      </c>
      <c r="D321" s="20">
        <v>44013</v>
      </c>
      <c r="E321" s="4">
        <v>170</v>
      </c>
      <c r="F321" s="5">
        <v>0.33333333333333331</v>
      </c>
      <c r="G321" s="4">
        <v>250</v>
      </c>
      <c r="H321" s="5">
        <v>0.3263888888888889</v>
      </c>
      <c r="I321" s="4">
        <v>88</v>
      </c>
      <c r="J321" s="4">
        <v>90</v>
      </c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 t="s">
        <v>45</v>
      </c>
      <c r="V321" s="4" t="s">
        <v>58</v>
      </c>
      <c r="AA321" s="92">
        <f>VLOOKUP(C321,P_SAUCEDAL!$A$3:$B$7672,2)</f>
        <v>2.5</v>
      </c>
    </row>
    <row r="322" spans="1:27" x14ac:dyDescent="0.25">
      <c r="A322">
        <v>2</v>
      </c>
      <c r="B322" s="1" t="s">
        <v>36</v>
      </c>
      <c r="C322" s="46">
        <v>44019</v>
      </c>
      <c r="D322" s="20">
        <v>44013</v>
      </c>
      <c r="E322" s="4">
        <v>170</v>
      </c>
      <c r="F322" s="5">
        <v>0.2951388888888889</v>
      </c>
      <c r="G322" s="4">
        <v>250</v>
      </c>
      <c r="H322" s="5">
        <v>0.29166666666666669</v>
      </c>
      <c r="I322" s="4">
        <v>88</v>
      </c>
      <c r="J322" s="5">
        <v>0.3125</v>
      </c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 t="s">
        <v>45</v>
      </c>
      <c r="V322" s="4" t="s">
        <v>58</v>
      </c>
      <c r="AA322" s="92">
        <f>VLOOKUP(C322,P_SAUCEDAL!$A$3:$B$7672,2)</f>
        <v>0.6</v>
      </c>
    </row>
    <row r="323" spans="1:27" x14ac:dyDescent="0.25">
      <c r="A323">
        <v>2</v>
      </c>
      <c r="B323" s="1" t="s">
        <v>36</v>
      </c>
      <c r="C323" s="46">
        <v>44020</v>
      </c>
      <c r="D323" s="20">
        <v>44013</v>
      </c>
      <c r="E323" s="4">
        <v>170</v>
      </c>
      <c r="F323" s="5">
        <v>0.2986111111111111</v>
      </c>
      <c r="G323" s="4">
        <v>250</v>
      </c>
      <c r="H323" s="5">
        <v>0.29166666666666669</v>
      </c>
      <c r="I323" s="4">
        <v>88</v>
      </c>
      <c r="J323" s="5">
        <v>0.28472222222222221</v>
      </c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 t="s">
        <v>45</v>
      </c>
      <c r="V323" s="4" t="s">
        <v>58</v>
      </c>
      <c r="AA323" s="92">
        <f>VLOOKUP(C323,P_SAUCEDAL!$A$3:$B$7672,2)</f>
        <v>0.2</v>
      </c>
    </row>
    <row r="324" spans="1:27" x14ac:dyDescent="0.25">
      <c r="A324">
        <v>2</v>
      </c>
      <c r="B324" s="1" t="s">
        <v>36</v>
      </c>
      <c r="C324" s="46">
        <v>44021</v>
      </c>
      <c r="D324" s="20">
        <v>44013</v>
      </c>
      <c r="E324" s="4">
        <v>170</v>
      </c>
      <c r="F324" s="5">
        <v>0.26041666666666669</v>
      </c>
      <c r="G324" s="4">
        <v>250</v>
      </c>
      <c r="H324" s="5">
        <v>0.25694444444444448</v>
      </c>
      <c r="I324" s="4">
        <v>88</v>
      </c>
      <c r="J324" s="5">
        <v>0.25</v>
      </c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 t="s">
        <v>45</v>
      </c>
      <c r="V324" s="4" t="s">
        <v>58</v>
      </c>
      <c r="AA324" s="92">
        <f>VLOOKUP(C324,P_SAUCEDAL!$A$3:$B$7672,2)</f>
        <v>0</v>
      </c>
    </row>
    <row r="325" spans="1:27" x14ac:dyDescent="0.25">
      <c r="A325">
        <v>2</v>
      </c>
      <c r="B325" s="1" t="s">
        <v>36</v>
      </c>
      <c r="C325" s="46">
        <v>44022</v>
      </c>
      <c r="D325" s="20">
        <v>44013</v>
      </c>
      <c r="E325" s="4">
        <v>170</v>
      </c>
      <c r="F325" s="5">
        <v>0.375</v>
      </c>
      <c r="G325" s="4">
        <v>250</v>
      </c>
      <c r="H325" s="5">
        <v>0.34722222222222227</v>
      </c>
      <c r="I325" s="4">
        <v>88</v>
      </c>
      <c r="J325" s="5">
        <v>0.33333333333333331</v>
      </c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 t="s">
        <v>54</v>
      </c>
      <c r="V325" s="4" t="s">
        <v>58</v>
      </c>
      <c r="AA325" s="92">
        <f>VLOOKUP(C325,P_SAUCEDAL!$A$3:$B$7672,2)</f>
        <v>0.1</v>
      </c>
    </row>
    <row r="326" spans="1:27" x14ac:dyDescent="0.25">
      <c r="A326">
        <v>2</v>
      </c>
      <c r="B326" s="1" t="s">
        <v>36</v>
      </c>
      <c r="C326" s="46">
        <v>44025</v>
      </c>
      <c r="D326" s="20">
        <v>44013</v>
      </c>
      <c r="E326" s="4">
        <v>170</v>
      </c>
      <c r="F326" s="5">
        <v>0.30069444444444443</v>
      </c>
      <c r="G326" s="4">
        <v>250</v>
      </c>
      <c r="H326" s="5">
        <v>0.29166666666666669</v>
      </c>
      <c r="I326" s="4">
        <v>88</v>
      </c>
      <c r="J326" s="5">
        <v>0.35416666666666669</v>
      </c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 t="s">
        <v>45</v>
      </c>
      <c r="V326" s="4" t="s">
        <v>58</v>
      </c>
      <c r="AA326" s="92">
        <f>VLOOKUP(C326,P_SAUCEDAL!$A$3:$B$7672,2)</f>
        <v>0.3</v>
      </c>
    </row>
    <row r="327" spans="1:27" x14ac:dyDescent="0.25">
      <c r="A327">
        <v>2</v>
      </c>
      <c r="B327" s="1" t="s">
        <v>36</v>
      </c>
      <c r="C327" s="46">
        <v>44026</v>
      </c>
      <c r="D327" s="20">
        <v>44013</v>
      </c>
      <c r="E327" s="4">
        <v>170</v>
      </c>
      <c r="F327" s="14">
        <v>0.29166666666666669</v>
      </c>
      <c r="G327" s="13">
        <v>250</v>
      </c>
      <c r="H327" s="14">
        <v>0.28472222222222221</v>
      </c>
      <c r="I327" s="13">
        <v>88</v>
      </c>
      <c r="J327" s="14">
        <v>0.34375</v>
      </c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 t="s">
        <v>54</v>
      </c>
      <c r="V327" s="4" t="s">
        <v>58</v>
      </c>
      <c r="AA327" s="92">
        <f>VLOOKUP(C327,P_SAUCEDAL!$A$3:$B$7672,2)</f>
        <v>0.2</v>
      </c>
    </row>
    <row r="328" spans="1:27" x14ac:dyDescent="0.25">
      <c r="A328">
        <v>2</v>
      </c>
      <c r="B328" s="1" t="s">
        <v>36</v>
      </c>
      <c r="C328" s="46">
        <v>44027</v>
      </c>
      <c r="D328" s="20">
        <v>44013</v>
      </c>
      <c r="E328" s="48">
        <v>170</v>
      </c>
      <c r="F328" s="5">
        <v>0.37847222222222227</v>
      </c>
      <c r="G328" s="4">
        <v>250</v>
      </c>
      <c r="H328" s="5">
        <v>0.375</v>
      </c>
      <c r="I328" s="4">
        <v>88</v>
      </c>
      <c r="J328" s="5">
        <v>0.35416666666666669</v>
      </c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 t="s">
        <v>45</v>
      </c>
      <c r="V328" s="4" t="s">
        <v>58</v>
      </c>
      <c r="AA328" s="92">
        <f>VLOOKUP(C328,P_SAUCEDAL!$A$3:$B$7672,2)</f>
        <v>4.2</v>
      </c>
    </row>
    <row r="329" spans="1:27" x14ac:dyDescent="0.25">
      <c r="A329">
        <v>2</v>
      </c>
      <c r="B329" s="1" t="s">
        <v>36</v>
      </c>
      <c r="C329" s="46">
        <v>44028</v>
      </c>
      <c r="D329" s="20">
        <v>44013</v>
      </c>
      <c r="E329" s="4">
        <v>170</v>
      </c>
      <c r="F329" s="5">
        <v>0.28819444444444448</v>
      </c>
      <c r="G329" s="4">
        <v>250</v>
      </c>
      <c r="H329" s="5">
        <v>0.28472222222222221</v>
      </c>
      <c r="I329" s="4">
        <v>88</v>
      </c>
      <c r="J329" s="5">
        <v>0.2986111111111111</v>
      </c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 t="s">
        <v>54</v>
      </c>
      <c r="V329" s="4" t="s">
        <v>58</v>
      </c>
      <c r="AA329" s="92">
        <f>VLOOKUP(C329,P_SAUCEDAL!$A$3:$B$7672,2)</f>
        <v>2.2000000000000002</v>
      </c>
    </row>
    <row r="330" spans="1:27" x14ac:dyDescent="0.25">
      <c r="A330">
        <v>2</v>
      </c>
      <c r="B330" s="1" t="s">
        <v>36</v>
      </c>
      <c r="C330" s="46">
        <v>44029</v>
      </c>
      <c r="D330" s="20">
        <v>44013</v>
      </c>
      <c r="E330" s="4">
        <v>170</v>
      </c>
      <c r="F330" s="5">
        <v>0.3263888888888889</v>
      </c>
      <c r="G330" s="4">
        <v>250</v>
      </c>
      <c r="H330" s="5">
        <v>0.2986111111111111</v>
      </c>
      <c r="I330" s="4">
        <v>88</v>
      </c>
      <c r="J330" s="5">
        <v>0.34722222222222227</v>
      </c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 t="s">
        <v>54</v>
      </c>
      <c r="V330" s="4" t="s">
        <v>58</v>
      </c>
      <c r="AA330" s="92">
        <f>VLOOKUP(C330,P_SAUCEDAL!$A$3:$B$7672,2)</f>
        <v>0.1</v>
      </c>
    </row>
    <row r="331" spans="1:27" x14ac:dyDescent="0.25">
      <c r="A331">
        <v>2</v>
      </c>
      <c r="B331" s="1" t="s">
        <v>36</v>
      </c>
      <c r="C331" s="46">
        <v>44030</v>
      </c>
      <c r="D331" s="20">
        <v>44013</v>
      </c>
      <c r="E331" s="4">
        <v>170</v>
      </c>
      <c r="F331" s="5">
        <v>0.29166666666666669</v>
      </c>
      <c r="G331" s="4">
        <v>250</v>
      </c>
      <c r="H331" s="5">
        <v>0.28472222222222221</v>
      </c>
      <c r="I331" s="4">
        <v>88</v>
      </c>
      <c r="J331" s="5">
        <v>0.30208333333333331</v>
      </c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 t="s">
        <v>54</v>
      </c>
      <c r="V331" s="4" t="s">
        <v>58</v>
      </c>
      <c r="AA331" s="92">
        <f>VLOOKUP(C331,P_SAUCEDAL!$A$3:$B$7672,2)</f>
        <v>2.6</v>
      </c>
    </row>
    <row r="332" spans="1:27" x14ac:dyDescent="0.25">
      <c r="A332">
        <v>2</v>
      </c>
      <c r="B332" s="1" t="s">
        <v>36</v>
      </c>
      <c r="C332" s="47">
        <v>44033</v>
      </c>
      <c r="D332" s="20">
        <v>44013</v>
      </c>
      <c r="E332" s="13">
        <v>170</v>
      </c>
      <c r="F332" s="14">
        <v>0.25694444444444448</v>
      </c>
      <c r="G332" s="13">
        <v>250</v>
      </c>
      <c r="H332" s="14">
        <v>0.25</v>
      </c>
      <c r="I332" s="13">
        <v>88</v>
      </c>
      <c r="J332" s="14">
        <v>0.27777777777777779</v>
      </c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 t="s">
        <v>45</v>
      </c>
      <c r="V332" s="4" t="s">
        <v>58</v>
      </c>
      <c r="AA332" s="92">
        <f>VLOOKUP(C332,P_SAUCEDAL!$A$3:$B$7672,2)</f>
        <v>0</v>
      </c>
    </row>
    <row r="333" spans="1:27" x14ac:dyDescent="0.25">
      <c r="A333">
        <v>2</v>
      </c>
      <c r="B333" s="1" t="s">
        <v>36</v>
      </c>
      <c r="C333" s="46">
        <v>44034</v>
      </c>
      <c r="D333" s="20">
        <v>44013</v>
      </c>
      <c r="E333" s="4">
        <v>170</v>
      </c>
      <c r="F333" s="5">
        <v>0.26041666666666669</v>
      </c>
      <c r="G333" s="4">
        <v>250</v>
      </c>
      <c r="H333" s="5">
        <v>0.25694444444444448</v>
      </c>
      <c r="I333" s="4">
        <v>88</v>
      </c>
      <c r="J333" s="5">
        <v>0.29166666666666669</v>
      </c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 t="s">
        <v>45</v>
      </c>
      <c r="V333" s="4" t="s">
        <v>58</v>
      </c>
      <c r="AA333" s="92">
        <f>VLOOKUP(C333,P_SAUCEDAL!$A$3:$B$7672,2)</f>
        <v>1.8</v>
      </c>
    </row>
    <row r="334" spans="1:27" x14ac:dyDescent="0.25">
      <c r="A334">
        <v>2</v>
      </c>
      <c r="B334" s="1" t="s">
        <v>36</v>
      </c>
      <c r="C334" s="46">
        <v>44035</v>
      </c>
      <c r="D334" s="20">
        <v>44013</v>
      </c>
      <c r="E334" s="4">
        <v>170</v>
      </c>
      <c r="F334" s="5">
        <v>0.34722222222222227</v>
      </c>
      <c r="G334" s="4">
        <v>250</v>
      </c>
      <c r="H334" s="5">
        <v>0.34027777777777773</v>
      </c>
      <c r="I334" s="4">
        <v>88</v>
      </c>
      <c r="J334" s="5">
        <v>0.375</v>
      </c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 t="s">
        <v>45</v>
      </c>
      <c r="V334" s="4" t="s">
        <v>58</v>
      </c>
      <c r="AA334" s="92">
        <f>VLOOKUP(C334,P_SAUCEDAL!$A$3:$B$7672,2)</f>
        <v>7.2</v>
      </c>
    </row>
    <row r="335" spans="1:27" x14ac:dyDescent="0.25">
      <c r="A335">
        <v>3</v>
      </c>
      <c r="B335" s="1" t="s">
        <v>17</v>
      </c>
      <c r="C335" s="23">
        <v>44077</v>
      </c>
      <c r="D335" s="20">
        <v>44075</v>
      </c>
      <c r="E335" s="24">
        <v>170</v>
      </c>
      <c r="F335" s="25">
        <v>0.30555555555555552</v>
      </c>
      <c r="G335" s="24">
        <v>290</v>
      </c>
      <c r="H335" s="25">
        <v>0.30208333333333331</v>
      </c>
      <c r="I335" s="1">
        <v>90</v>
      </c>
      <c r="J335" s="7">
        <v>0.36805555555555558</v>
      </c>
      <c r="K335" s="1"/>
      <c r="L335" s="7"/>
      <c r="M335" s="1"/>
      <c r="N335" s="7"/>
      <c r="O335" s="1"/>
      <c r="P335" s="1"/>
      <c r="Q335" s="1"/>
      <c r="R335" s="1"/>
      <c r="S335" s="1"/>
      <c r="T335" s="1"/>
      <c r="U335" s="1" t="s">
        <v>14</v>
      </c>
      <c r="V335" s="1" t="s">
        <v>60</v>
      </c>
      <c r="AA335" s="92">
        <f>VLOOKUP(C335,P_SAUCEDAL!$A$3:$B$7672,2)</f>
        <v>0.8</v>
      </c>
    </row>
    <row r="336" spans="1:27" x14ac:dyDescent="0.25">
      <c r="A336">
        <v>3</v>
      </c>
      <c r="B336" s="1" t="s">
        <v>17</v>
      </c>
      <c r="C336" s="23">
        <v>44078</v>
      </c>
      <c r="D336" s="20">
        <v>44075</v>
      </c>
      <c r="E336" s="24">
        <v>170</v>
      </c>
      <c r="F336" s="25">
        <v>0.3298611111111111</v>
      </c>
      <c r="G336" s="24">
        <v>250</v>
      </c>
      <c r="H336" s="25">
        <v>0.3125</v>
      </c>
      <c r="I336" s="1">
        <v>90</v>
      </c>
      <c r="J336" s="7">
        <v>0.3611111111111111</v>
      </c>
      <c r="K336" s="1"/>
      <c r="L336" s="7"/>
      <c r="M336" s="1"/>
      <c r="N336" s="7"/>
      <c r="O336" s="1"/>
      <c r="P336" s="1"/>
      <c r="Q336" s="1"/>
      <c r="R336" s="1"/>
      <c r="S336" s="1"/>
      <c r="T336" s="1"/>
      <c r="U336" s="1" t="s">
        <v>14</v>
      </c>
      <c r="V336" s="1" t="s">
        <v>60</v>
      </c>
      <c r="AA336" s="92">
        <f>VLOOKUP(C336,P_SAUCEDAL!$A$3:$B$7672,2)</f>
        <v>2.1</v>
      </c>
    </row>
    <row r="337" spans="1:27" x14ac:dyDescent="0.25">
      <c r="A337">
        <v>3</v>
      </c>
      <c r="B337" s="1" t="s">
        <v>17</v>
      </c>
      <c r="C337" s="23">
        <v>44079</v>
      </c>
      <c r="D337" s="20">
        <v>44075</v>
      </c>
      <c r="E337" s="24">
        <v>170</v>
      </c>
      <c r="F337" s="25">
        <v>0.30208333333333331</v>
      </c>
      <c r="G337" s="24">
        <v>250</v>
      </c>
      <c r="H337" s="25">
        <v>0.28402777777777777</v>
      </c>
      <c r="I337" s="1">
        <v>90</v>
      </c>
      <c r="J337" s="7">
        <v>0.36805555555555558</v>
      </c>
      <c r="K337" s="1"/>
      <c r="L337" s="7"/>
      <c r="M337" s="1"/>
      <c r="N337" s="7"/>
      <c r="O337" s="1"/>
      <c r="P337" s="1"/>
      <c r="Q337" s="1"/>
      <c r="R337" s="1"/>
      <c r="S337" s="1"/>
      <c r="T337" s="1"/>
      <c r="U337" s="1" t="s">
        <v>14</v>
      </c>
      <c r="V337" s="1" t="s">
        <v>60</v>
      </c>
      <c r="AA337" s="92">
        <f>VLOOKUP(C337,P_SAUCEDAL!$A$3:$B$7672,2)</f>
        <v>3.7</v>
      </c>
    </row>
    <row r="338" spans="1:27" x14ac:dyDescent="0.25">
      <c r="A338">
        <v>3</v>
      </c>
      <c r="B338" s="1" t="s">
        <v>17</v>
      </c>
      <c r="C338" s="23">
        <v>44081</v>
      </c>
      <c r="D338" s="20">
        <v>44075</v>
      </c>
      <c r="E338" s="24"/>
      <c r="F338" s="25">
        <v>0.30763888888888891</v>
      </c>
      <c r="G338" s="24">
        <v>245</v>
      </c>
      <c r="H338" s="25">
        <v>0.29166666666666669</v>
      </c>
      <c r="I338" s="1">
        <v>90</v>
      </c>
      <c r="J338" s="7">
        <v>0.375</v>
      </c>
      <c r="K338" s="1"/>
      <c r="L338" s="7"/>
      <c r="M338" s="1"/>
      <c r="N338" s="7"/>
      <c r="O338" s="1"/>
      <c r="P338" s="1"/>
      <c r="Q338" s="1"/>
      <c r="R338" s="1"/>
      <c r="S338" s="1"/>
      <c r="T338" s="1"/>
      <c r="U338" s="1" t="s">
        <v>14</v>
      </c>
      <c r="V338" s="1" t="s">
        <v>60</v>
      </c>
      <c r="AA338" s="92">
        <f>VLOOKUP(C338,P_SAUCEDAL!$A$3:$B$7672,2)</f>
        <v>3.1</v>
      </c>
    </row>
    <row r="339" spans="1:27" x14ac:dyDescent="0.25">
      <c r="A339">
        <v>3</v>
      </c>
      <c r="B339" s="1" t="s">
        <v>17</v>
      </c>
      <c r="C339" s="23">
        <v>44082</v>
      </c>
      <c r="D339" s="20">
        <v>44075</v>
      </c>
      <c r="E339" s="24">
        <v>170</v>
      </c>
      <c r="F339" s="25">
        <v>0.31944444444444448</v>
      </c>
      <c r="G339" s="24">
        <v>250</v>
      </c>
      <c r="H339" s="25">
        <v>0.30208333333333331</v>
      </c>
      <c r="I339" s="1">
        <v>90</v>
      </c>
      <c r="J339" s="7">
        <v>0.35069444444444442</v>
      </c>
      <c r="K339" s="1"/>
      <c r="L339" s="7"/>
      <c r="M339" s="1"/>
      <c r="N339" s="7"/>
      <c r="O339" s="1"/>
      <c r="P339" s="1"/>
      <c r="Q339" s="1"/>
      <c r="R339" s="1"/>
      <c r="S339" s="1"/>
      <c r="T339" s="1"/>
      <c r="U339" s="1" t="s">
        <v>14</v>
      </c>
      <c r="V339" s="1" t="s">
        <v>60</v>
      </c>
      <c r="AA339" s="92">
        <f>VLOOKUP(C339,P_SAUCEDAL!$A$3:$B$7672,2)</f>
        <v>1.2</v>
      </c>
    </row>
    <row r="340" spans="1:27" x14ac:dyDescent="0.25">
      <c r="A340">
        <v>3</v>
      </c>
      <c r="B340" s="1" t="s">
        <v>17</v>
      </c>
      <c r="C340" s="23">
        <v>44083</v>
      </c>
      <c r="D340" s="20">
        <v>44075</v>
      </c>
      <c r="E340" s="24">
        <v>170</v>
      </c>
      <c r="F340" s="25">
        <v>0.28125</v>
      </c>
      <c r="G340" s="24">
        <v>250</v>
      </c>
      <c r="H340" s="25">
        <v>0.27777777777777779</v>
      </c>
      <c r="I340" s="1">
        <v>90</v>
      </c>
      <c r="J340" s="7">
        <v>0.2986111111111111</v>
      </c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 t="s">
        <v>14</v>
      </c>
      <c r="V340" s="1" t="s">
        <v>60</v>
      </c>
      <c r="AA340" s="92">
        <f>VLOOKUP(C340,P_SAUCEDAL!$A$3:$B$7672,2)</f>
        <v>0.1</v>
      </c>
    </row>
    <row r="341" spans="1:27" x14ac:dyDescent="0.25">
      <c r="A341">
        <v>3</v>
      </c>
      <c r="B341" s="1" t="s">
        <v>17</v>
      </c>
      <c r="C341" s="23">
        <v>44084</v>
      </c>
      <c r="D341" s="20">
        <v>44075</v>
      </c>
      <c r="E341" s="24">
        <v>170</v>
      </c>
      <c r="F341" s="25">
        <v>0.28472222222222221</v>
      </c>
      <c r="G341" s="24">
        <v>250</v>
      </c>
      <c r="H341" s="25">
        <v>0.28125</v>
      </c>
      <c r="I341" s="1">
        <v>90</v>
      </c>
      <c r="J341" s="7">
        <v>0.2986111111111111</v>
      </c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 t="s">
        <v>14</v>
      </c>
      <c r="V341" s="1" t="s">
        <v>60</v>
      </c>
      <c r="AA341" s="92">
        <f>VLOOKUP(C341,P_SAUCEDAL!$A$3:$B$7672,2)</f>
        <v>0</v>
      </c>
    </row>
    <row r="342" spans="1:27" x14ac:dyDescent="0.25">
      <c r="A342">
        <v>3</v>
      </c>
      <c r="B342" s="1" t="s">
        <v>17</v>
      </c>
      <c r="C342" s="23">
        <v>44085</v>
      </c>
      <c r="D342" s="20">
        <v>44075</v>
      </c>
      <c r="E342" s="24">
        <v>170</v>
      </c>
      <c r="F342" s="25">
        <v>0.30555555555555552</v>
      </c>
      <c r="G342" s="24">
        <v>250</v>
      </c>
      <c r="H342" s="25">
        <v>0.3034722222222222</v>
      </c>
      <c r="I342" s="1">
        <v>90</v>
      </c>
      <c r="J342" s="7">
        <v>0.36458333333333331</v>
      </c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 t="s">
        <v>14</v>
      </c>
      <c r="V342" s="1" t="s">
        <v>60</v>
      </c>
      <c r="AA342" s="92">
        <f>VLOOKUP(C342,P_SAUCEDAL!$A$3:$B$7672,2)</f>
        <v>0</v>
      </c>
    </row>
    <row r="343" spans="1:27" x14ac:dyDescent="0.25">
      <c r="A343">
        <v>3</v>
      </c>
      <c r="B343" s="1" t="s">
        <v>17</v>
      </c>
      <c r="C343" s="23">
        <v>44086</v>
      </c>
      <c r="D343" s="20">
        <v>44075</v>
      </c>
      <c r="E343" s="24">
        <v>170</v>
      </c>
      <c r="F343" s="25">
        <v>0.32291666666666669</v>
      </c>
      <c r="G343" s="24">
        <v>250</v>
      </c>
      <c r="H343" s="25">
        <v>0.3125</v>
      </c>
      <c r="I343" s="1">
        <v>90</v>
      </c>
      <c r="J343" s="7">
        <v>0.375</v>
      </c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 t="s">
        <v>14</v>
      </c>
      <c r="V343" s="1" t="s">
        <v>60</v>
      </c>
      <c r="AA343" s="92">
        <f>VLOOKUP(C343,P_SAUCEDAL!$A$3:$B$7672,2)</f>
        <v>0</v>
      </c>
    </row>
    <row r="344" spans="1:27" x14ac:dyDescent="0.25">
      <c r="A344">
        <v>3</v>
      </c>
      <c r="B344" s="1" t="s">
        <v>17</v>
      </c>
      <c r="C344" s="23">
        <v>44088</v>
      </c>
      <c r="D344" s="20">
        <v>44075</v>
      </c>
      <c r="E344" s="24">
        <v>170</v>
      </c>
      <c r="F344" s="25">
        <v>0.28819444444444448</v>
      </c>
      <c r="G344" s="24">
        <v>250</v>
      </c>
      <c r="H344" s="25">
        <v>0.28472222222222221</v>
      </c>
      <c r="I344" s="1">
        <v>90</v>
      </c>
      <c r="J344" s="7">
        <v>0.30555555555555552</v>
      </c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 t="s">
        <v>14</v>
      </c>
      <c r="V344" s="1" t="s">
        <v>60</v>
      </c>
      <c r="AA344" s="92">
        <f>VLOOKUP(C344,P_SAUCEDAL!$A$3:$B$7672,2)</f>
        <v>0</v>
      </c>
    </row>
    <row r="345" spans="1:27" x14ac:dyDescent="0.25">
      <c r="A345">
        <v>3</v>
      </c>
      <c r="B345" s="1" t="s">
        <v>17</v>
      </c>
      <c r="C345" s="23">
        <v>44089</v>
      </c>
      <c r="D345" s="20">
        <v>44075</v>
      </c>
      <c r="E345" s="24">
        <v>170</v>
      </c>
      <c r="F345" s="25">
        <v>0.28472222222222221</v>
      </c>
      <c r="G345" s="24">
        <v>250</v>
      </c>
      <c r="H345" s="25">
        <v>0.28125</v>
      </c>
      <c r="I345" s="1">
        <v>90</v>
      </c>
      <c r="J345" s="7">
        <v>0.29166666666666669</v>
      </c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 t="s">
        <v>14</v>
      </c>
      <c r="V345" s="1" t="s">
        <v>60</v>
      </c>
      <c r="AA345" s="92">
        <f>VLOOKUP(C345,P_SAUCEDAL!$A$3:$B$7672,2)</f>
        <v>0.7</v>
      </c>
    </row>
    <row r="346" spans="1:27" x14ac:dyDescent="0.25">
      <c r="A346">
        <v>3</v>
      </c>
      <c r="B346" s="1" t="s">
        <v>17</v>
      </c>
      <c r="C346" s="23">
        <v>44090</v>
      </c>
      <c r="D346" s="20">
        <v>44075</v>
      </c>
      <c r="E346" s="24">
        <v>170</v>
      </c>
      <c r="F346" s="25">
        <v>0.35416666666666669</v>
      </c>
      <c r="G346" s="24">
        <v>250</v>
      </c>
      <c r="H346" s="25">
        <v>0.34375</v>
      </c>
      <c r="I346" s="1">
        <v>90</v>
      </c>
      <c r="J346" s="7">
        <v>0.30555555555555552</v>
      </c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 t="s">
        <v>14</v>
      </c>
      <c r="V346" s="1" t="s">
        <v>60</v>
      </c>
      <c r="AA346" s="92">
        <f>VLOOKUP(C346,P_SAUCEDAL!$A$3:$B$7672,2)</f>
        <v>7.5</v>
      </c>
    </row>
    <row r="347" spans="1:27" x14ac:dyDescent="0.25">
      <c r="A347">
        <v>3</v>
      </c>
      <c r="B347" s="1" t="s">
        <v>17</v>
      </c>
      <c r="C347" s="23">
        <v>44091</v>
      </c>
      <c r="D347" s="20">
        <v>44075</v>
      </c>
      <c r="E347" s="24">
        <v>170</v>
      </c>
      <c r="F347" s="25">
        <v>0.34027777777777773</v>
      </c>
      <c r="G347" s="24">
        <v>250</v>
      </c>
      <c r="H347" s="25">
        <v>0.33333333333333331</v>
      </c>
      <c r="I347" s="1">
        <v>90</v>
      </c>
      <c r="J347" s="7">
        <v>0.375</v>
      </c>
      <c r="K347" s="1"/>
      <c r="L347" s="7"/>
      <c r="M347" s="1"/>
      <c r="N347" s="7"/>
      <c r="O347" s="1"/>
      <c r="P347" s="7"/>
      <c r="Q347" s="1"/>
      <c r="R347" s="7"/>
      <c r="S347" s="1"/>
      <c r="T347" s="7"/>
      <c r="U347" s="1" t="s">
        <v>14</v>
      </c>
      <c r="V347" s="1" t="s">
        <v>60</v>
      </c>
      <c r="AA347" s="92">
        <f>VLOOKUP(C347,P_SAUCEDAL!$A$3:$B$7672,2)</f>
        <v>7.5</v>
      </c>
    </row>
    <row r="348" spans="1:27" x14ac:dyDescent="0.25">
      <c r="A348">
        <v>3</v>
      </c>
      <c r="B348" s="1" t="s">
        <v>17</v>
      </c>
      <c r="C348" s="23">
        <v>44092</v>
      </c>
      <c r="D348" s="20">
        <v>44075</v>
      </c>
      <c r="E348" s="24">
        <v>170</v>
      </c>
      <c r="F348" s="25">
        <v>0.3263888888888889</v>
      </c>
      <c r="G348" s="24">
        <v>250</v>
      </c>
      <c r="H348" s="25">
        <v>0.3125</v>
      </c>
      <c r="I348" s="1">
        <v>90</v>
      </c>
      <c r="J348" s="7">
        <v>0.3520833333333333</v>
      </c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 t="s">
        <v>14</v>
      </c>
      <c r="V348" s="1" t="s">
        <v>60</v>
      </c>
      <c r="AA348" s="92">
        <f>VLOOKUP(C348,P_SAUCEDAL!$A$3:$B$7672,2)</f>
        <v>3</v>
      </c>
    </row>
    <row r="349" spans="1:27" x14ac:dyDescent="0.25">
      <c r="A349">
        <v>3</v>
      </c>
      <c r="B349" s="1" t="s">
        <v>17</v>
      </c>
      <c r="C349" s="23">
        <v>44093</v>
      </c>
      <c r="D349" s="20">
        <v>44075</v>
      </c>
      <c r="E349" s="24">
        <v>170</v>
      </c>
      <c r="F349" s="25">
        <v>0.3659722222222222</v>
      </c>
      <c r="G349" s="24">
        <v>250</v>
      </c>
      <c r="H349" s="25">
        <v>0.30555555555555552</v>
      </c>
      <c r="I349" s="1">
        <v>90</v>
      </c>
      <c r="J349" s="7">
        <v>0.31527777777777777</v>
      </c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 t="s">
        <v>14</v>
      </c>
      <c r="V349" s="1" t="s">
        <v>60</v>
      </c>
      <c r="AA349" s="92">
        <f>VLOOKUP(C349,P_SAUCEDAL!$A$3:$B$7672,2)</f>
        <v>0</v>
      </c>
    </row>
    <row r="350" spans="1:27" x14ac:dyDescent="0.25">
      <c r="A350">
        <v>3</v>
      </c>
      <c r="B350" s="1" t="s">
        <v>17</v>
      </c>
      <c r="C350" s="23">
        <v>44095</v>
      </c>
      <c r="D350" s="20">
        <v>44075</v>
      </c>
      <c r="E350" s="24">
        <v>170</v>
      </c>
      <c r="F350" s="25">
        <v>0.29166666666666669</v>
      </c>
      <c r="G350" s="24">
        <v>250</v>
      </c>
      <c r="H350" s="25">
        <v>0.28472222222222221</v>
      </c>
      <c r="I350" s="1">
        <v>90</v>
      </c>
      <c r="J350" s="7">
        <v>0.30555555555555552</v>
      </c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 t="s">
        <v>14</v>
      </c>
      <c r="V350" s="1" t="s">
        <v>60</v>
      </c>
      <c r="AA350" s="92">
        <f>VLOOKUP(C350,P_SAUCEDAL!$A$3:$B$7672,2)</f>
        <v>2.5</v>
      </c>
    </row>
    <row r="351" spans="1:27" x14ac:dyDescent="0.25">
      <c r="A351">
        <v>3</v>
      </c>
      <c r="B351" s="1" t="s">
        <v>17</v>
      </c>
      <c r="C351" s="23">
        <v>44096</v>
      </c>
      <c r="D351" s="20">
        <v>44075</v>
      </c>
      <c r="E351" s="24">
        <v>170</v>
      </c>
      <c r="F351" s="25">
        <v>0.28472222222222221</v>
      </c>
      <c r="G351" s="24">
        <v>250</v>
      </c>
      <c r="H351" s="25">
        <v>0.28125</v>
      </c>
      <c r="I351" s="1">
        <v>90</v>
      </c>
      <c r="J351" s="7">
        <v>0.29166666666666669</v>
      </c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 t="s">
        <v>14</v>
      </c>
      <c r="V351" s="1" t="s">
        <v>60</v>
      </c>
      <c r="AA351" s="92">
        <f>VLOOKUP(C351,P_SAUCEDAL!$A$3:$B$7672,2)</f>
        <v>0</v>
      </c>
    </row>
    <row r="352" spans="1:27" x14ac:dyDescent="0.25">
      <c r="A352">
        <v>3</v>
      </c>
      <c r="B352" s="1" t="s">
        <v>17</v>
      </c>
      <c r="C352" s="23">
        <v>44097</v>
      </c>
      <c r="D352" s="20">
        <v>44075</v>
      </c>
      <c r="E352" s="24">
        <v>190</v>
      </c>
      <c r="F352" s="25">
        <v>0.34722222222222227</v>
      </c>
      <c r="G352" s="24">
        <v>250</v>
      </c>
      <c r="H352" s="25">
        <v>0.34027777777777773</v>
      </c>
      <c r="I352" s="1">
        <v>90</v>
      </c>
      <c r="J352" s="7">
        <v>0.375</v>
      </c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 t="s">
        <v>14</v>
      </c>
      <c r="V352" s="1" t="s">
        <v>61</v>
      </c>
      <c r="AA352" s="92">
        <f>VLOOKUP(C352,P_SAUCEDAL!$A$3:$B$7672,2)</f>
        <v>1</v>
      </c>
    </row>
    <row r="353" spans="1:27" x14ac:dyDescent="0.25">
      <c r="A353">
        <v>3</v>
      </c>
      <c r="B353" s="1" t="s">
        <v>17</v>
      </c>
      <c r="C353" s="23">
        <v>44098</v>
      </c>
      <c r="D353" s="20">
        <v>44075</v>
      </c>
      <c r="E353" s="24">
        <v>170</v>
      </c>
      <c r="F353" s="25">
        <v>0.2986111111111111</v>
      </c>
      <c r="G353" s="24">
        <v>250</v>
      </c>
      <c r="H353" s="25">
        <v>0.29166666666666669</v>
      </c>
      <c r="I353" s="1">
        <v>90</v>
      </c>
      <c r="J353" s="7">
        <v>0.375</v>
      </c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 t="s">
        <v>14</v>
      </c>
      <c r="V353" s="1" t="s">
        <v>61</v>
      </c>
      <c r="AA353" s="92">
        <f>VLOOKUP(C353,P_SAUCEDAL!$A$3:$B$7672,2)</f>
        <v>0</v>
      </c>
    </row>
    <row r="354" spans="1:27" x14ac:dyDescent="0.25">
      <c r="A354">
        <v>3</v>
      </c>
      <c r="B354" s="1" t="s">
        <v>17</v>
      </c>
      <c r="C354" s="23">
        <v>44099</v>
      </c>
      <c r="D354" s="20">
        <v>44075</v>
      </c>
      <c r="E354" s="24">
        <v>170</v>
      </c>
      <c r="F354" s="25">
        <v>0.37152777777777773</v>
      </c>
      <c r="G354" s="24">
        <v>250</v>
      </c>
      <c r="H354" s="25">
        <v>0.36805555555555558</v>
      </c>
      <c r="I354" s="1">
        <v>90</v>
      </c>
      <c r="J354" s="7">
        <v>0.38541666666666669</v>
      </c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 t="s">
        <v>14</v>
      </c>
      <c r="V354" s="1" t="s">
        <v>61</v>
      </c>
      <c r="AA354" s="92">
        <f>VLOOKUP(C354,P_SAUCEDAL!$A$3:$B$7672,2)</f>
        <v>0</v>
      </c>
    </row>
    <row r="355" spans="1:27" x14ac:dyDescent="0.25">
      <c r="A355">
        <v>3</v>
      </c>
      <c r="B355" s="1" t="s">
        <v>17</v>
      </c>
      <c r="C355" s="23">
        <v>44100</v>
      </c>
      <c r="D355" s="20">
        <v>44075</v>
      </c>
      <c r="E355" s="24">
        <v>170</v>
      </c>
      <c r="F355" s="25">
        <v>0.37152777777777773</v>
      </c>
      <c r="G355" s="24">
        <v>250</v>
      </c>
      <c r="H355" s="25">
        <v>0.36805555555555558</v>
      </c>
      <c r="I355" s="1">
        <v>90</v>
      </c>
      <c r="J355" s="7">
        <v>0.38541666666666669</v>
      </c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 t="s">
        <v>14</v>
      </c>
      <c r="V355" s="1" t="s">
        <v>61</v>
      </c>
      <c r="AA355" s="92">
        <f>VLOOKUP(C355,P_SAUCEDAL!$A$3:$B$7672,2)</f>
        <v>1.4</v>
      </c>
    </row>
    <row r="356" spans="1:27" x14ac:dyDescent="0.25">
      <c r="A356">
        <v>3</v>
      </c>
      <c r="B356" s="1" t="s">
        <v>17</v>
      </c>
      <c r="C356" s="23">
        <v>44102</v>
      </c>
      <c r="D356" s="20">
        <v>44075</v>
      </c>
      <c r="E356" s="24"/>
      <c r="F356" s="25">
        <v>0.30555555555555552</v>
      </c>
      <c r="G356" s="24">
        <v>250</v>
      </c>
      <c r="H356" s="25">
        <v>0.30208333333333331</v>
      </c>
      <c r="I356" s="1">
        <v>90</v>
      </c>
      <c r="J356" s="7">
        <v>0.36805555555555558</v>
      </c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 t="s">
        <v>14</v>
      </c>
      <c r="V356" s="1" t="s">
        <v>61</v>
      </c>
      <c r="AA356" s="92">
        <f>VLOOKUP(C356,P_SAUCEDAL!$A$3:$B$7672,2)</f>
        <v>0</v>
      </c>
    </row>
    <row r="357" spans="1:27" x14ac:dyDescent="0.25">
      <c r="A357">
        <v>3</v>
      </c>
      <c r="B357" s="1" t="s">
        <v>17</v>
      </c>
      <c r="C357" s="23">
        <v>44103</v>
      </c>
      <c r="D357" s="20">
        <v>44075</v>
      </c>
      <c r="E357" s="24"/>
      <c r="F357" s="25">
        <v>0.29166666666666669</v>
      </c>
      <c r="G357" s="24">
        <v>250</v>
      </c>
      <c r="H357" s="25">
        <v>0.28472222222222221</v>
      </c>
      <c r="I357" s="1">
        <v>88</v>
      </c>
      <c r="J357" s="7">
        <v>0.375</v>
      </c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 t="s">
        <v>14</v>
      </c>
      <c r="V357" s="1" t="s">
        <v>61</v>
      </c>
      <c r="AA357" s="92">
        <f>VLOOKUP(C357,P_SAUCEDAL!$A$3:$B$7672,2)</f>
        <v>0.6</v>
      </c>
    </row>
    <row r="358" spans="1:27" x14ac:dyDescent="0.25">
      <c r="A358">
        <v>3</v>
      </c>
      <c r="B358" s="1" t="s">
        <v>17</v>
      </c>
      <c r="C358" s="23">
        <v>44104</v>
      </c>
      <c r="D358" s="20">
        <v>44075</v>
      </c>
      <c r="E358" s="24"/>
      <c r="F358" s="25">
        <v>0.28472222222222221</v>
      </c>
      <c r="G358" s="24">
        <v>250</v>
      </c>
      <c r="H358" s="25">
        <v>0.28125</v>
      </c>
      <c r="I358" s="1">
        <v>88</v>
      </c>
      <c r="J358" s="7">
        <v>0.30555555555555552</v>
      </c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 t="s">
        <v>14</v>
      </c>
      <c r="V358" s="1" t="s">
        <v>61</v>
      </c>
      <c r="AA358" s="92">
        <f>VLOOKUP(C358,P_SAUCEDAL!$A$3:$B$7672,2)</f>
        <v>0.4</v>
      </c>
    </row>
    <row r="359" spans="1:27" x14ac:dyDescent="0.25">
      <c r="A359">
        <v>3</v>
      </c>
      <c r="B359" s="1" t="s">
        <v>17</v>
      </c>
      <c r="C359" s="23">
        <v>44105</v>
      </c>
      <c r="D359" s="20">
        <v>44105</v>
      </c>
      <c r="E359" s="24"/>
      <c r="F359" s="25">
        <v>0.28333333333333333</v>
      </c>
      <c r="G359" s="24">
        <v>250</v>
      </c>
      <c r="H359" s="25">
        <v>0.27777777777777779</v>
      </c>
      <c r="I359" s="1">
        <v>88</v>
      </c>
      <c r="J359" s="7">
        <v>0.29166666666666669</v>
      </c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 t="s">
        <v>14</v>
      </c>
      <c r="V359" s="1" t="s">
        <v>61</v>
      </c>
      <c r="AA359" s="92">
        <f>VLOOKUP(C359,P_SAUCEDAL!$A$3:$B$7672,2)</f>
        <v>0</v>
      </c>
    </row>
    <row r="360" spans="1:27" x14ac:dyDescent="0.25">
      <c r="A360">
        <v>3</v>
      </c>
      <c r="B360" s="1" t="s">
        <v>17</v>
      </c>
      <c r="C360" s="23">
        <v>44106</v>
      </c>
      <c r="D360" s="20">
        <v>44105</v>
      </c>
      <c r="E360" s="24"/>
      <c r="F360" s="25">
        <v>0.30208333333333331</v>
      </c>
      <c r="G360" s="24">
        <v>250</v>
      </c>
      <c r="H360" s="25">
        <v>0.2986111111111111</v>
      </c>
      <c r="I360" s="1">
        <v>88</v>
      </c>
      <c r="J360" s="7">
        <v>0.28472222222222221</v>
      </c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 t="s">
        <v>14</v>
      </c>
      <c r="V360" s="1" t="s">
        <v>61</v>
      </c>
      <c r="AA360" s="92">
        <f>VLOOKUP(C360,P_SAUCEDAL!$A$3:$B$7672,2)</f>
        <v>0.1</v>
      </c>
    </row>
    <row r="361" spans="1:27" x14ac:dyDescent="0.25">
      <c r="A361">
        <v>3</v>
      </c>
      <c r="B361" s="1" t="s">
        <v>17</v>
      </c>
      <c r="C361" s="23">
        <v>44107</v>
      </c>
      <c r="D361" s="20">
        <v>44105</v>
      </c>
      <c r="E361" s="24"/>
      <c r="F361" s="25">
        <v>0.28333333333333333</v>
      </c>
      <c r="G361" s="24">
        <v>250</v>
      </c>
      <c r="H361" s="25">
        <v>0.27777777777777779</v>
      </c>
      <c r="I361" s="1">
        <v>88</v>
      </c>
      <c r="J361" s="7">
        <v>0.29166666666666669</v>
      </c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 t="s">
        <v>14</v>
      </c>
      <c r="V361" s="1" t="s">
        <v>61</v>
      </c>
      <c r="AA361" s="92">
        <f>VLOOKUP(C361,P_SAUCEDAL!$A$3:$B$7672,2)</f>
        <v>0.1</v>
      </c>
    </row>
    <row r="362" spans="1:27" x14ac:dyDescent="0.25">
      <c r="A362">
        <v>3</v>
      </c>
      <c r="B362" s="1" t="s">
        <v>17</v>
      </c>
      <c r="C362" s="23">
        <v>44109</v>
      </c>
      <c r="D362" s="20">
        <v>44105</v>
      </c>
      <c r="E362" s="24"/>
      <c r="F362" s="25">
        <v>0.29652777777777778</v>
      </c>
      <c r="G362" s="24">
        <v>250</v>
      </c>
      <c r="H362" s="25">
        <v>0.29166666666666669</v>
      </c>
      <c r="I362" s="1">
        <v>88</v>
      </c>
      <c r="J362" s="7">
        <v>0.27777777777777779</v>
      </c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 t="s">
        <v>14</v>
      </c>
      <c r="V362" s="1" t="s">
        <v>61</v>
      </c>
      <c r="AA362" s="92">
        <f>VLOOKUP(C362,P_SAUCEDAL!$A$3:$B$7672,2)</f>
        <v>0</v>
      </c>
    </row>
    <row r="363" spans="1:27" x14ac:dyDescent="0.25">
      <c r="A363">
        <v>3</v>
      </c>
      <c r="B363" s="1" t="s">
        <v>17</v>
      </c>
      <c r="C363" s="23">
        <v>44110</v>
      </c>
      <c r="D363" s="20">
        <v>44105</v>
      </c>
      <c r="E363" s="24">
        <v>160</v>
      </c>
      <c r="F363" s="25">
        <v>0.28125</v>
      </c>
      <c r="G363" s="24">
        <v>250</v>
      </c>
      <c r="H363" s="25">
        <v>0.27777777777777779</v>
      </c>
      <c r="I363" s="1">
        <v>88</v>
      </c>
      <c r="J363" s="7">
        <v>0.2986111111111111</v>
      </c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 t="s">
        <v>14</v>
      </c>
      <c r="V363" s="1" t="s">
        <v>61</v>
      </c>
      <c r="AA363" s="92">
        <f>VLOOKUP(C363,P_SAUCEDAL!$A$3:$B$7672,2)</f>
        <v>0.1</v>
      </c>
    </row>
    <row r="364" spans="1:27" x14ac:dyDescent="0.25">
      <c r="A364">
        <v>3</v>
      </c>
      <c r="B364" s="1" t="s">
        <v>17</v>
      </c>
      <c r="C364" s="23">
        <v>44111</v>
      </c>
      <c r="D364" s="20">
        <v>44105</v>
      </c>
      <c r="E364" s="24">
        <v>170</v>
      </c>
      <c r="F364" s="25">
        <v>0.27569444444444446</v>
      </c>
      <c r="G364" s="24">
        <v>250</v>
      </c>
      <c r="H364" s="25">
        <v>0.27083333333333331</v>
      </c>
      <c r="I364" s="1">
        <v>90</v>
      </c>
      <c r="J364" s="7">
        <v>0.2986111111111111</v>
      </c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 t="s">
        <v>14</v>
      </c>
      <c r="V364" s="1" t="s">
        <v>61</v>
      </c>
      <c r="AA364" s="92">
        <f>VLOOKUP(C364,P_SAUCEDAL!$A$3:$B$7672,2)</f>
        <v>0</v>
      </c>
    </row>
    <row r="365" spans="1:27" x14ac:dyDescent="0.25">
      <c r="A365">
        <v>3</v>
      </c>
      <c r="B365" s="1" t="s">
        <v>17</v>
      </c>
      <c r="C365" s="23">
        <v>44112</v>
      </c>
      <c r="D365" s="20">
        <v>44105</v>
      </c>
      <c r="E365" s="24">
        <v>170</v>
      </c>
      <c r="F365" s="25">
        <v>0.30972222222222223</v>
      </c>
      <c r="G365" s="24">
        <v>250</v>
      </c>
      <c r="H365" s="25">
        <v>0.30208333333333331</v>
      </c>
      <c r="I365" s="1">
        <v>90</v>
      </c>
      <c r="J365" s="7">
        <v>0.37361111111111112</v>
      </c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 t="s">
        <v>14</v>
      </c>
      <c r="V365" s="1" t="s">
        <v>61</v>
      </c>
      <c r="AA365" s="92">
        <f>VLOOKUP(C365,P_SAUCEDAL!$A$3:$B$7672,2)</f>
        <v>1.4</v>
      </c>
    </row>
    <row r="366" spans="1:27" x14ac:dyDescent="0.25">
      <c r="A366">
        <v>3</v>
      </c>
      <c r="B366" s="1" t="s">
        <v>17</v>
      </c>
      <c r="C366" s="23">
        <v>44113</v>
      </c>
      <c r="D366" s="20">
        <v>44105</v>
      </c>
      <c r="E366" s="24">
        <v>170</v>
      </c>
      <c r="F366" s="25">
        <v>0.34027777777777773</v>
      </c>
      <c r="G366" s="24">
        <v>250</v>
      </c>
      <c r="H366" s="25">
        <v>0.33680555555555558</v>
      </c>
      <c r="I366" s="1">
        <v>90</v>
      </c>
      <c r="J366" s="7">
        <v>0.37847222222222227</v>
      </c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 t="s">
        <v>14</v>
      </c>
      <c r="V366" s="1" t="s">
        <v>61</v>
      </c>
      <c r="AA366" s="92">
        <f>VLOOKUP(C366,P_SAUCEDAL!$A$3:$B$7672,2)</f>
        <v>0</v>
      </c>
    </row>
    <row r="367" spans="1:27" x14ac:dyDescent="0.25">
      <c r="A367">
        <v>3</v>
      </c>
      <c r="B367" s="1" t="s">
        <v>17</v>
      </c>
      <c r="C367" s="23">
        <v>44114</v>
      </c>
      <c r="D367" s="20">
        <v>44105</v>
      </c>
      <c r="E367" s="24">
        <v>170</v>
      </c>
      <c r="F367" s="25">
        <v>0.32083333333333336</v>
      </c>
      <c r="G367" s="24">
        <v>250</v>
      </c>
      <c r="H367" s="25">
        <v>0.30138888888888887</v>
      </c>
      <c r="I367" s="1">
        <v>90</v>
      </c>
      <c r="J367" s="7">
        <v>0.3576388888888889</v>
      </c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 t="s">
        <v>14</v>
      </c>
      <c r="V367" s="1" t="s">
        <v>61</v>
      </c>
      <c r="AA367" s="92">
        <f>VLOOKUP(C367,P_SAUCEDAL!$A$3:$B$7672,2)</f>
        <v>0</v>
      </c>
    </row>
    <row r="368" spans="1:27" x14ac:dyDescent="0.25">
      <c r="A368">
        <v>3</v>
      </c>
      <c r="B368" s="1" t="s">
        <v>17</v>
      </c>
      <c r="C368" s="23">
        <v>44117</v>
      </c>
      <c r="D368" s="20">
        <v>44105</v>
      </c>
      <c r="E368" s="24">
        <v>170</v>
      </c>
      <c r="F368" s="25">
        <v>0.28819444444444448</v>
      </c>
      <c r="G368" s="24">
        <v>250</v>
      </c>
      <c r="H368" s="25">
        <v>0.28472222222222221</v>
      </c>
      <c r="I368" s="1">
        <v>88</v>
      </c>
      <c r="J368" s="7">
        <v>0.30208333333333331</v>
      </c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 t="s">
        <v>14</v>
      </c>
      <c r="V368" s="1" t="s">
        <v>61</v>
      </c>
      <c r="AA368" s="92">
        <f>VLOOKUP(C368,P_SAUCEDAL!$A$3:$B$7672,2)</f>
        <v>0.1</v>
      </c>
    </row>
    <row r="369" spans="1:27" x14ac:dyDescent="0.25">
      <c r="A369">
        <v>3</v>
      </c>
      <c r="B369" s="1" t="s">
        <v>17</v>
      </c>
      <c r="C369" s="23">
        <v>44118</v>
      </c>
      <c r="D369" s="20">
        <v>44105</v>
      </c>
      <c r="E369" s="24">
        <v>170</v>
      </c>
      <c r="F369" s="25">
        <v>0.30208333333333331</v>
      </c>
      <c r="G369" s="24">
        <v>250</v>
      </c>
      <c r="H369" s="25">
        <v>0.2986111111111111</v>
      </c>
      <c r="I369" s="1">
        <v>88</v>
      </c>
      <c r="J369" s="7">
        <v>0.37013888888888885</v>
      </c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 t="s">
        <v>14</v>
      </c>
      <c r="V369" s="1" t="s">
        <v>61</v>
      </c>
      <c r="AA369" s="92">
        <f>VLOOKUP(C369,P_SAUCEDAL!$A$3:$B$7672,2)</f>
        <v>0</v>
      </c>
    </row>
    <row r="370" spans="1:27" x14ac:dyDescent="0.25">
      <c r="A370">
        <v>3</v>
      </c>
      <c r="B370" s="1" t="s">
        <v>17</v>
      </c>
      <c r="C370" s="23">
        <v>44119</v>
      </c>
      <c r="D370" s="20">
        <v>44105</v>
      </c>
      <c r="E370" s="24">
        <v>170</v>
      </c>
      <c r="F370" s="25">
        <v>0.36805555555555558</v>
      </c>
      <c r="G370" s="24">
        <v>250</v>
      </c>
      <c r="H370" s="25">
        <v>0.31458333333333333</v>
      </c>
      <c r="I370" s="1">
        <v>88</v>
      </c>
      <c r="J370" s="7">
        <v>0.30208333333333331</v>
      </c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 t="s">
        <v>14</v>
      </c>
      <c r="V370" s="1" t="s">
        <v>61</v>
      </c>
      <c r="AA370" s="92">
        <f>VLOOKUP(C370,P_SAUCEDAL!$A$3:$B$7672,2)</f>
        <v>0.8</v>
      </c>
    </row>
    <row r="371" spans="1:27" x14ac:dyDescent="0.25">
      <c r="A371">
        <v>3</v>
      </c>
      <c r="B371" s="1" t="s">
        <v>17</v>
      </c>
      <c r="C371" s="23">
        <v>44120</v>
      </c>
      <c r="D371" s="20">
        <v>44105</v>
      </c>
      <c r="E371" s="24">
        <v>170</v>
      </c>
      <c r="F371" s="25">
        <v>0.30972222222222223</v>
      </c>
      <c r="G371" s="24">
        <v>250</v>
      </c>
      <c r="H371" s="25">
        <v>0.3034722222222222</v>
      </c>
      <c r="I371" s="1">
        <v>88</v>
      </c>
      <c r="J371" s="7">
        <v>0.38194444444444442</v>
      </c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 t="s">
        <v>14</v>
      </c>
      <c r="V371" s="1" t="s">
        <v>61</v>
      </c>
      <c r="AA371" s="92">
        <f>VLOOKUP(C371,P_SAUCEDAL!$A$3:$B$7672,2)</f>
        <v>0</v>
      </c>
    </row>
    <row r="372" spans="1:27" x14ac:dyDescent="0.25">
      <c r="A372">
        <v>3</v>
      </c>
      <c r="B372" s="1" t="s">
        <v>17</v>
      </c>
      <c r="C372" s="23">
        <v>44121</v>
      </c>
      <c r="D372" s="20">
        <v>44105</v>
      </c>
      <c r="E372" s="24">
        <v>170</v>
      </c>
      <c r="F372" s="25">
        <v>0.38541666666666669</v>
      </c>
      <c r="G372" s="24">
        <v>250</v>
      </c>
      <c r="H372" s="25">
        <v>0.3576388888888889</v>
      </c>
      <c r="I372" s="1">
        <v>88</v>
      </c>
      <c r="J372" s="7">
        <v>0.43888888888888888</v>
      </c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 t="s">
        <v>14</v>
      </c>
      <c r="V372" s="1" t="s">
        <v>61</v>
      </c>
      <c r="AA372" s="92">
        <f>VLOOKUP(C372,P_SAUCEDAL!$A$3:$B$7672,2)</f>
        <v>0</v>
      </c>
    </row>
    <row r="373" spans="1:27" x14ac:dyDescent="0.25">
      <c r="A373">
        <v>3</v>
      </c>
      <c r="B373" s="1" t="s">
        <v>17</v>
      </c>
      <c r="C373" s="23">
        <v>44123</v>
      </c>
      <c r="D373" s="20">
        <v>44105</v>
      </c>
      <c r="E373" s="24">
        <v>170</v>
      </c>
      <c r="F373" s="25">
        <v>0.34027777777777773</v>
      </c>
      <c r="G373" s="24">
        <v>250</v>
      </c>
      <c r="H373" s="25">
        <v>0.36249999999999999</v>
      </c>
      <c r="I373" s="52">
        <v>88</v>
      </c>
      <c r="J373" s="53">
        <v>0.30555555555555552</v>
      </c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 t="s">
        <v>14</v>
      </c>
      <c r="V373" s="1" t="s">
        <v>61</v>
      </c>
      <c r="AA373" s="92">
        <f>VLOOKUP(C373,P_SAUCEDAL!$A$3:$B$7672,2)</f>
        <v>0</v>
      </c>
    </row>
    <row r="374" spans="1:27" x14ac:dyDescent="0.25">
      <c r="A374">
        <v>3</v>
      </c>
      <c r="B374" s="1" t="s">
        <v>17</v>
      </c>
      <c r="C374" s="23">
        <v>44124</v>
      </c>
      <c r="D374" s="20">
        <v>44105</v>
      </c>
      <c r="E374" s="24">
        <v>170</v>
      </c>
      <c r="F374" s="25">
        <v>0.3527777777777778</v>
      </c>
      <c r="G374" s="24">
        <v>250</v>
      </c>
      <c r="H374" s="25">
        <v>0.38194444444444442</v>
      </c>
      <c r="I374" s="24">
        <v>88</v>
      </c>
      <c r="J374" s="25">
        <v>0.32430555555555557</v>
      </c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 t="s">
        <v>14</v>
      </c>
      <c r="V374" s="1" t="s">
        <v>61</v>
      </c>
      <c r="AA374" s="92">
        <f>VLOOKUP(C374,P_SAUCEDAL!$A$3:$B$7672,2)</f>
        <v>1</v>
      </c>
    </row>
    <row r="375" spans="1:27" x14ac:dyDescent="0.25">
      <c r="A375">
        <v>3</v>
      </c>
      <c r="B375" s="1" t="s">
        <v>17</v>
      </c>
      <c r="C375" s="23">
        <v>44125</v>
      </c>
      <c r="D375" s="20">
        <v>44105</v>
      </c>
      <c r="E375" s="24">
        <v>170</v>
      </c>
      <c r="F375" s="25">
        <v>0.3263888888888889</v>
      </c>
      <c r="G375" s="24">
        <v>250</v>
      </c>
      <c r="H375" s="25">
        <v>0.3125</v>
      </c>
      <c r="I375" s="24">
        <v>90</v>
      </c>
      <c r="J375" s="25">
        <v>0.37013888888888885</v>
      </c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 t="s">
        <v>14</v>
      </c>
      <c r="V375" s="1" t="s">
        <v>61</v>
      </c>
      <c r="AA375" s="92">
        <f>VLOOKUP(C375,P_SAUCEDAL!$A$3:$B$7672,2)</f>
        <v>0.3</v>
      </c>
    </row>
    <row r="376" spans="1:27" x14ac:dyDescent="0.25">
      <c r="A376">
        <v>3</v>
      </c>
      <c r="B376" s="1" t="s">
        <v>17</v>
      </c>
      <c r="C376" s="23">
        <v>44126</v>
      </c>
      <c r="D376" s="20">
        <v>44105</v>
      </c>
      <c r="E376" s="24">
        <v>170</v>
      </c>
      <c r="F376" s="25">
        <v>0.3125</v>
      </c>
      <c r="G376" s="24">
        <v>250</v>
      </c>
      <c r="H376" s="25">
        <v>0.30208333333333331</v>
      </c>
      <c r="I376" s="24">
        <v>90</v>
      </c>
      <c r="J376" s="25">
        <v>0.3659722222222222</v>
      </c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 t="s">
        <v>14</v>
      </c>
      <c r="V376" s="1" t="s">
        <v>61</v>
      </c>
      <c r="AA376" s="92">
        <f>VLOOKUP(C376,P_SAUCEDAL!$A$3:$B$7672,2)</f>
        <v>0</v>
      </c>
    </row>
    <row r="377" spans="1:27" x14ac:dyDescent="0.25">
      <c r="A377">
        <v>3</v>
      </c>
      <c r="B377" s="1" t="s">
        <v>17</v>
      </c>
      <c r="C377" s="23">
        <v>44130</v>
      </c>
      <c r="D377" s="20">
        <v>44105</v>
      </c>
      <c r="E377" s="24">
        <v>170</v>
      </c>
      <c r="F377" s="25">
        <v>0.34583333333333338</v>
      </c>
      <c r="G377" s="24">
        <v>250</v>
      </c>
      <c r="H377" s="25">
        <v>0.32847222222222222</v>
      </c>
      <c r="I377" s="24">
        <v>90</v>
      </c>
      <c r="J377" s="25">
        <v>0.30555555555555552</v>
      </c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 t="s">
        <v>14</v>
      </c>
      <c r="V377" s="1" t="s">
        <v>61</v>
      </c>
      <c r="AA377" s="92">
        <f>VLOOKUP(C377,P_SAUCEDAL!$A$3:$B$7672,2)</f>
        <v>0.3</v>
      </c>
    </row>
    <row r="378" spans="1:27" x14ac:dyDescent="0.25">
      <c r="A378">
        <v>3</v>
      </c>
      <c r="B378" s="1" t="s">
        <v>17</v>
      </c>
      <c r="C378" s="23">
        <v>44131</v>
      </c>
      <c r="D378" s="20">
        <v>44105</v>
      </c>
      <c r="E378" s="24">
        <v>170</v>
      </c>
      <c r="F378" s="25">
        <v>0.375</v>
      </c>
      <c r="G378" s="24">
        <v>250</v>
      </c>
      <c r="H378" s="25">
        <v>0.34375</v>
      </c>
      <c r="I378" s="24">
        <v>90</v>
      </c>
      <c r="J378" s="25">
        <v>0.30555555555555552</v>
      </c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5" t="s">
        <v>14</v>
      </c>
      <c r="V378" s="1" t="s">
        <v>61</v>
      </c>
      <c r="AA378" s="92">
        <f>VLOOKUP(C378,P_SAUCEDAL!$A$3:$B$7672,2)</f>
        <v>4.3</v>
      </c>
    </row>
    <row r="379" spans="1:27" x14ac:dyDescent="0.25">
      <c r="A379">
        <v>3</v>
      </c>
      <c r="B379" s="1" t="s">
        <v>17</v>
      </c>
      <c r="C379" s="23">
        <v>44132</v>
      </c>
      <c r="D379" s="20">
        <v>44105</v>
      </c>
      <c r="E379" s="24">
        <v>170</v>
      </c>
      <c r="F379" s="25">
        <v>0.31041666666666667</v>
      </c>
      <c r="G379" s="24">
        <v>250</v>
      </c>
      <c r="H379" s="25">
        <v>0.30555555555555552</v>
      </c>
      <c r="I379" s="24">
        <v>90</v>
      </c>
      <c r="J379" s="25">
        <v>0.37708333333333338</v>
      </c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 t="s">
        <v>14</v>
      </c>
      <c r="V379" s="1" t="s">
        <v>61</v>
      </c>
      <c r="AA379" s="92">
        <f>VLOOKUP(C379,P_SAUCEDAL!$A$3:$B$7672,2)</f>
        <v>0</v>
      </c>
    </row>
    <row r="380" spans="1:27" x14ac:dyDescent="0.25">
      <c r="A380">
        <v>3</v>
      </c>
      <c r="B380" s="1" t="s">
        <v>17</v>
      </c>
      <c r="C380" s="23">
        <v>44133</v>
      </c>
      <c r="D380" s="20">
        <v>44105</v>
      </c>
      <c r="E380" s="24">
        <v>170</v>
      </c>
      <c r="F380" s="25">
        <v>0.31041666666666667</v>
      </c>
      <c r="G380" s="24">
        <v>250</v>
      </c>
      <c r="H380" s="25">
        <v>0.30555555555555552</v>
      </c>
      <c r="I380" s="24">
        <v>90</v>
      </c>
      <c r="J380" s="25">
        <v>0.38194444444444442</v>
      </c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 t="s">
        <v>14</v>
      </c>
      <c r="V380" s="1" t="s">
        <v>61</v>
      </c>
      <c r="AA380" s="92">
        <f>VLOOKUP(C380,P_SAUCEDAL!$A$3:$B$7672,2)</f>
        <v>0.7</v>
      </c>
    </row>
    <row r="381" spans="1:27" x14ac:dyDescent="0.25">
      <c r="A381">
        <v>3</v>
      </c>
      <c r="B381" s="1" t="s">
        <v>17</v>
      </c>
      <c r="C381" s="23">
        <v>44134</v>
      </c>
      <c r="D381" s="20">
        <v>44105</v>
      </c>
      <c r="E381" s="24">
        <v>170</v>
      </c>
      <c r="F381" s="25">
        <v>0.30902777777777779</v>
      </c>
      <c r="G381" s="24">
        <v>250</v>
      </c>
      <c r="H381" s="25">
        <v>0.3034722222222222</v>
      </c>
      <c r="I381" s="24">
        <v>90</v>
      </c>
      <c r="J381" s="25">
        <v>0.35555555555555557</v>
      </c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1" t="s">
        <v>14</v>
      </c>
      <c r="V381" s="1" t="s">
        <v>61</v>
      </c>
      <c r="AA381" s="92">
        <f>VLOOKUP(C381,P_SAUCEDAL!$A$3:$B$7672,2)</f>
        <v>0.2</v>
      </c>
    </row>
    <row r="382" spans="1:27" x14ac:dyDescent="0.25">
      <c r="A382">
        <v>3</v>
      </c>
      <c r="B382" s="1" t="s">
        <v>17</v>
      </c>
      <c r="C382" s="23">
        <v>44138</v>
      </c>
      <c r="D382" s="20">
        <v>44136</v>
      </c>
      <c r="E382" s="24">
        <v>170</v>
      </c>
      <c r="F382" s="25">
        <v>0.30555555555555552</v>
      </c>
      <c r="G382" s="24">
        <v>250</v>
      </c>
      <c r="H382" s="25">
        <v>0.30208333333333331</v>
      </c>
      <c r="I382" s="24">
        <v>90</v>
      </c>
      <c r="J382" s="25">
        <v>0.3659722222222222</v>
      </c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 t="s">
        <v>14</v>
      </c>
      <c r="V382" s="1" t="s">
        <v>61</v>
      </c>
      <c r="AA382" s="92">
        <f>VLOOKUP(C382,P_SAUCEDAL!$A$3:$B$7672,2)</f>
        <v>0</v>
      </c>
    </row>
    <row r="383" spans="1:27" x14ac:dyDescent="0.25">
      <c r="A383">
        <v>3</v>
      </c>
      <c r="B383" s="1" t="s">
        <v>17</v>
      </c>
      <c r="C383" s="23">
        <v>44139</v>
      </c>
      <c r="D383" s="20">
        <v>44136</v>
      </c>
      <c r="E383" s="24">
        <v>170</v>
      </c>
      <c r="F383" s="25">
        <v>0.3125</v>
      </c>
      <c r="G383" s="24">
        <v>250</v>
      </c>
      <c r="H383" s="25">
        <v>0.30833333333333335</v>
      </c>
      <c r="I383" s="24">
        <v>90</v>
      </c>
      <c r="J383" s="25">
        <v>0.34027777777777773</v>
      </c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5" t="s">
        <v>14</v>
      </c>
      <c r="V383" s="1" t="s">
        <v>61</v>
      </c>
      <c r="AA383" s="92">
        <f>VLOOKUP(C383,P_SAUCEDAL!$A$3:$B$7672,2)</f>
        <v>0</v>
      </c>
    </row>
    <row r="384" spans="1:27" x14ac:dyDescent="0.25">
      <c r="A384">
        <v>3</v>
      </c>
      <c r="B384" s="1" t="s">
        <v>17</v>
      </c>
      <c r="C384" s="23">
        <v>44140</v>
      </c>
      <c r="D384" s="20">
        <v>44136</v>
      </c>
      <c r="E384" s="24">
        <v>170</v>
      </c>
      <c r="F384" s="25">
        <v>0.34375</v>
      </c>
      <c r="G384" s="24">
        <v>250</v>
      </c>
      <c r="H384" s="25">
        <v>0.37638888888888888</v>
      </c>
      <c r="I384" s="52">
        <v>88</v>
      </c>
      <c r="J384" s="53">
        <v>0.32847222222222222</v>
      </c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 t="s">
        <v>14</v>
      </c>
      <c r="V384" s="1" t="s">
        <v>61</v>
      </c>
      <c r="AA384" s="92">
        <f>VLOOKUP(C384,P_SAUCEDAL!$A$3:$B$7672,2)</f>
        <v>0.1</v>
      </c>
    </row>
    <row r="385" spans="1:27" x14ac:dyDescent="0.25">
      <c r="A385">
        <v>3</v>
      </c>
      <c r="B385" s="1" t="s">
        <v>17</v>
      </c>
      <c r="C385" s="23">
        <v>44141</v>
      </c>
      <c r="D385" s="20">
        <v>44136</v>
      </c>
      <c r="E385" s="24">
        <v>170</v>
      </c>
      <c r="F385" s="25">
        <v>0.34375</v>
      </c>
      <c r="G385" s="24">
        <v>250</v>
      </c>
      <c r="H385" s="25">
        <v>0.37638888888888888</v>
      </c>
      <c r="I385" s="52">
        <v>88</v>
      </c>
      <c r="J385" s="53">
        <v>0.32847222222222222</v>
      </c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 t="s">
        <v>14</v>
      </c>
      <c r="V385" s="1" t="s">
        <v>61</v>
      </c>
      <c r="AA385" s="92">
        <f>VLOOKUP(C385,P_SAUCEDAL!$A$3:$B$7672,2)</f>
        <v>0.1</v>
      </c>
    </row>
    <row r="386" spans="1:27" x14ac:dyDescent="0.25">
      <c r="A386">
        <v>3</v>
      </c>
      <c r="B386" s="1" t="s">
        <v>17</v>
      </c>
      <c r="C386" s="23">
        <v>44142</v>
      </c>
      <c r="D386" s="20">
        <v>44136</v>
      </c>
      <c r="E386" s="24">
        <v>170</v>
      </c>
      <c r="F386" s="25">
        <v>0.34375</v>
      </c>
      <c r="G386" s="24">
        <v>250</v>
      </c>
      <c r="H386" s="25">
        <v>0.37638888888888888</v>
      </c>
      <c r="I386" s="52">
        <v>88</v>
      </c>
      <c r="J386" s="53">
        <v>0.32847222222222222</v>
      </c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 t="s">
        <v>14</v>
      </c>
      <c r="V386" s="1" t="s">
        <v>61</v>
      </c>
      <c r="AA386" s="92">
        <f>VLOOKUP(C386,P_SAUCEDAL!$A$3:$B$7672,2)</f>
        <v>0</v>
      </c>
    </row>
    <row r="387" spans="1:27" x14ac:dyDescent="0.25">
      <c r="A387">
        <v>3</v>
      </c>
      <c r="B387" s="1" t="s">
        <v>17</v>
      </c>
      <c r="C387" s="23">
        <v>44144</v>
      </c>
      <c r="D387" s="20">
        <v>44136</v>
      </c>
      <c r="E387" s="24">
        <v>170</v>
      </c>
      <c r="F387" s="25">
        <v>0.34375</v>
      </c>
      <c r="G387" s="24">
        <v>250</v>
      </c>
      <c r="H387" s="25">
        <v>0.37638888888888888</v>
      </c>
      <c r="I387" s="52">
        <v>88</v>
      </c>
      <c r="J387" s="53">
        <v>0.32847222222222222</v>
      </c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 t="s">
        <v>14</v>
      </c>
      <c r="V387" s="1" t="s">
        <v>61</v>
      </c>
      <c r="AA387" s="92">
        <f>VLOOKUP(C387,P_SAUCEDAL!$A$3:$B$7672,2)</f>
        <v>2.1</v>
      </c>
    </row>
    <row r="388" spans="1:27" x14ac:dyDescent="0.25">
      <c r="A388">
        <v>3</v>
      </c>
      <c r="B388" s="1" t="s">
        <v>17</v>
      </c>
      <c r="C388" s="23">
        <v>44145</v>
      </c>
      <c r="D388" s="20">
        <v>44136</v>
      </c>
      <c r="E388" s="24">
        <v>170</v>
      </c>
      <c r="F388" s="25">
        <v>0.34375</v>
      </c>
      <c r="G388" s="24">
        <v>250</v>
      </c>
      <c r="H388" s="25">
        <v>0.37638888888888888</v>
      </c>
      <c r="I388" s="52">
        <v>88</v>
      </c>
      <c r="J388" s="53">
        <v>0.32847222222222222</v>
      </c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 t="s">
        <v>14</v>
      </c>
      <c r="V388" s="1" t="s">
        <v>61</v>
      </c>
      <c r="AA388" s="92">
        <f>VLOOKUP(C388,P_SAUCEDAL!$A$3:$B$7672,2)</f>
        <v>3.1</v>
      </c>
    </row>
    <row r="389" spans="1:27" x14ac:dyDescent="0.25">
      <c r="A389">
        <v>3</v>
      </c>
      <c r="B389" s="1" t="s">
        <v>17</v>
      </c>
      <c r="C389" s="23">
        <v>44146</v>
      </c>
      <c r="D389" s="20">
        <v>44136</v>
      </c>
      <c r="E389" s="24">
        <v>170</v>
      </c>
      <c r="F389" s="25">
        <v>0.34375</v>
      </c>
      <c r="G389" s="24">
        <v>250</v>
      </c>
      <c r="H389" s="25">
        <v>0.37638888888888888</v>
      </c>
      <c r="I389" s="52">
        <v>88</v>
      </c>
      <c r="J389" s="53">
        <v>0.32847222222222222</v>
      </c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 t="s">
        <v>14</v>
      </c>
      <c r="V389" s="1" t="s">
        <v>61</v>
      </c>
      <c r="AA389" s="92">
        <f>VLOOKUP(C389,P_SAUCEDAL!$A$3:$B$7672,2)</f>
        <v>13.3</v>
      </c>
    </row>
    <row r="390" spans="1:27" x14ac:dyDescent="0.25">
      <c r="A390">
        <v>3</v>
      </c>
      <c r="B390" s="1" t="s">
        <v>17</v>
      </c>
      <c r="C390" s="23">
        <v>44147</v>
      </c>
      <c r="D390" s="20">
        <v>44136</v>
      </c>
      <c r="E390" s="85">
        <v>70</v>
      </c>
      <c r="F390" s="25">
        <v>0.33680555555555558</v>
      </c>
      <c r="G390" s="24">
        <v>250</v>
      </c>
      <c r="H390" s="25">
        <v>0.33194444444444443</v>
      </c>
      <c r="I390" s="86">
        <v>90</v>
      </c>
      <c r="J390" s="53">
        <v>0.34027777777777773</v>
      </c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 t="s">
        <v>14</v>
      </c>
      <c r="V390" s="1" t="s">
        <v>61</v>
      </c>
      <c r="AA390" s="92">
        <f>VLOOKUP(C390,P_SAUCEDAL!$A$3:$B$7672,2)</f>
        <v>12</v>
      </c>
    </row>
    <row r="391" spans="1:27" x14ac:dyDescent="0.25">
      <c r="A391">
        <v>3</v>
      </c>
      <c r="B391" s="1" t="s">
        <v>17</v>
      </c>
      <c r="C391" s="23">
        <v>44148</v>
      </c>
      <c r="D391" s="20">
        <v>44136</v>
      </c>
      <c r="E391" s="85">
        <v>75</v>
      </c>
      <c r="F391" s="25">
        <v>0.3034722222222222</v>
      </c>
      <c r="G391" s="24">
        <v>254</v>
      </c>
      <c r="H391" s="25">
        <v>0.30694444444444441</v>
      </c>
      <c r="I391" s="86">
        <v>95</v>
      </c>
      <c r="J391" s="53">
        <v>0.31041666666666667</v>
      </c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 t="s">
        <v>14</v>
      </c>
      <c r="V391" s="1" t="s">
        <v>61</v>
      </c>
      <c r="AA391" s="92">
        <f>VLOOKUP(C391,P_SAUCEDAL!$A$3:$B$7672,2)</f>
        <v>7.5</v>
      </c>
    </row>
    <row r="392" spans="1:27" x14ac:dyDescent="0.25">
      <c r="A392">
        <v>3</v>
      </c>
      <c r="B392" s="1" t="s">
        <v>17</v>
      </c>
      <c r="C392" s="23">
        <v>44149</v>
      </c>
      <c r="D392" s="20">
        <v>44136</v>
      </c>
      <c r="E392" s="85">
        <v>70</v>
      </c>
      <c r="F392" s="25">
        <v>0.375</v>
      </c>
      <c r="G392" s="24">
        <v>248</v>
      </c>
      <c r="H392" s="25">
        <v>0.38472222222222219</v>
      </c>
      <c r="I392" s="86">
        <v>90</v>
      </c>
      <c r="J392" s="53">
        <v>0.39583333333333331</v>
      </c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" t="s">
        <v>14</v>
      </c>
      <c r="V392" s="1" t="s">
        <v>61</v>
      </c>
      <c r="AA392" s="92">
        <f>VLOOKUP(C392,P_SAUCEDAL!$A$3:$B$7672,2)</f>
        <v>2.7</v>
      </c>
    </row>
    <row r="393" spans="1:27" x14ac:dyDescent="0.25">
      <c r="A393">
        <v>3</v>
      </c>
      <c r="B393" s="1" t="s">
        <v>17</v>
      </c>
      <c r="C393" s="23">
        <v>44152</v>
      </c>
      <c r="D393" s="20">
        <v>44136</v>
      </c>
      <c r="E393" s="85">
        <v>70</v>
      </c>
      <c r="F393" s="25">
        <v>0.3444444444444445</v>
      </c>
      <c r="G393" s="24">
        <v>248</v>
      </c>
      <c r="H393" s="25">
        <v>0.35138888888888892</v>
      </c>
      <c r="I393" s="86">
        <v>90</v>
      </c>
      <c r="J393" s="53">
        <v>0.36249999999999999</v>
      </c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 t="s">
        <v>14</v>
      </c>
      <c r="V393" s="1" t="s">
        <v>61</v>
      </c>
      <c r="AA393" s="92">
        <f>VLOOKUP(C393,P_SAUCEDAL!$A$3:$B$7672,2)</f>
        <v>0.1</v>
      </c>
    </row>
    <row r="394" spans="1:27" x14ac:dyDescent="0.25">
      <c r="A394">
        <v>3</v>
      </c>
      <c r="B394" s="1" t="s">
        <v>17</v>
      </c>
      <c r="C394" s="23">
        <v>44153</v>
      </c>
      <c r="D394" s="20">
        <v>44136</v>
      </c>
      <c r="E394" s="85">
        <v>70</v>
      </c>
      <c r="F394" s="25">
        <v>0.31597222222222221</v>
      </c>
      <c r="G394" s="24">
        <v>248</v>
      </c>
      <c r="H394" s="25">
        <v>0.3125</v>
      </c>
      <c r="I394" s="86">
        <v>90</v>
      </c>
      <c r="J394" s="53">
        <v>0.31666666666666665</v>
      </c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 t="s">
        <v>14</v>
      </c>
      <c r="V394" s="1" t="s">
        <v>61</v>
      </c>
      <c r="AA394" s="92">
        <f>VLOOKUP(C394,P_SAUCEDAL!$A$3:$B$7672,2)</f>
        <v>0</v>
      </c>
    </row>
    <row r="395" spans="1:27" x14ac:dyDescent="0.25">
      <c r="A395">
        <v>3</v>
      </c>
      <c r="B395" s="1" t="s">
        <v>17</v>
      </c>
      <c r="C395" s="23">
        <v>44154</v>
      </c>
      <c r="D395" s="20">
        <v>44136</v>
      </c>
      <c r="E395" s="85">
        <v>70</v>
      </c>
      <c r="F395" s="25">
        <v>0.3125</v>
      </c>
      <c r="G395" s="24">
        <v>248</v>
      </c>
      <c r="H395" s="25">
        <v>0.31458333333333333</v>
      </c>
      <c r="I395" s="86">
        <v>90</v>
      </c>
      <c r="J395" s="53">
        <v>0.32222222222222224</v>
      </c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 t="s">
        <v>62</v>
      </c>
      <c r="V395" s="1" t="s">
        <v>61</v>
      </c>
      <c r="AA395" s="92">
        <f>VLOOKUP(C395,P_SAUCEDAL!$A$3:$B$7672,2)</f>
        <v>4.4000000000000004</v>
      </c>
    </row>
    <row r="396" spans="1:27" x14ac:dyDescent="0.25">
      <c r="A396">
        <v>3</v>
      </c>
      <c r="B396" s="1" t="s">
        <v>17</v>
      </c>
      <c r="C396" s="23">
        <v>44155</v>
      </c>
      <c r="D396" s="20">
        <v>44136</v>
      </c>
      <c r="E396" s="85">
        <v>72</v>
      </c>
      <c r="F396" s="25">
        <v>0.3125</v>
      </c>
      <c r="G396" s="24">
        <v>250</v>
      </c>
      <c r="H396" s="25">
        <v>0.31597222222222221</v>
      </c>
      <c r="I396" s="86">
        <v>92</v>
      </c>
      <c r="J396" s="53">
        <v>0.32500000000000001</v>
      </c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 t="s">
        <v>14</v>
      </c>
      <c r="V396" s="1" t="s">
        <v>61</v>
      </c>
      <c r="AA396" s="92">
        <f>VLOOKUP(C396,P_SAUCEDAL!$A$3:$B$7672,2)</f>
        <v>0</v>
      </c>
    </row>
    <row r="397" spans="1:27" x14ac:dyDescent="0.25">
      <c r="A397">
        <v>3</v>
      </c>
      <c r="B397" s="1" t="s">
        <v>17</v>
      </c>
      <c r="C397" s="23">
        <v>44156</v>
      </c>
      <c r="D397" s="20">
        <v>44136</v>
      </c>
      <c r="E397" s="85">
        <v>70</v>
      </c>
      <c r="F397" s="25">
        <v>0.30763888888888891</v>
      </c>
      <c r="G397" s="24">
        <v>248</v>
      </c>
      <c r="H397" s="25">
        <v>0.31666666666666665</v>
      </c>
      <c r="I397" s="86">
        <v>90</v>
      </c>
      <c r="J397" s="53">
        <v>0.32916666666666666</v>
      </c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 t="s">
        <v>14</v>
      </c>
      <c r="V397" s="1" t="s">
        <v>61</v>
      </c>
      <c r="AA397" s="92">
        <f>VLOOKUP(C397,P_SAUCEDAL!$A$3:$B$7672,2)</f>
        <v>0</v>
      </c>
    </row>
    <row r="398" spans="1:27" x14ac:dyDescent="0.25">
      <c r="A398">
        <v>3</v>
      </c>
      <c r="B398" s="1" t="s">
        <v>17</v>
      </c>
      <c r="C398" s="23">
        <v>44158</v>
      </c>
      <c r="D398" s="20">
        <v>44136</v>
      </c>
      <c r="E398" s="85">
        <v>28</v>
      </c>
      <c r="F398" s="25">
        <v>0.3125</v>
      </c>
      <c r="G398" s="24">
        <v>246</v>
      </c>
      <c r="H398" s="25">
        <v>0.31597222222222221</v>
      </c>
      <c r="I398" s="86">
        <v>88</v>
      </c>
      <c r="J398" s="53">
        <v>0.31944444444444448</v>
      </c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 t="s">
        <v>62</v>
      </c>
      <c r="V398" s="1" t="s">
        <v>61</v>
      </c>
      <c r="AA398" s="92">
        <f>VLOOKUP(C398,P_SAUCEDAL!$A$3:$B$7672,2)</f>
        <v>1.5</v>
      </c>
    </row>
    <row r="399" spans="1:27" x14ac:dyDescent="0.25">
      <c r="A399">
        <v>3</v>
      </c>
      <c r="B399" s="1" t="s">
        <v>17</v>
      </c>
      <c r="C399" s="23">
        <v>44160</v>
      </c>
      <c r="D399" s="20">
        <v>44136</v>
      </c>
      <c r="E399" s="24">
        <v>170</v>
      </c>
      <c r="F399" s="25">
        <v>0.34375</v>
      </c>
      <c r="G399" s="24">
        <v>250</v>
      </c>
      <c r="H399" s="25">
        <v>0.37638888888888888</v>
      </c>
      <c r="I399" s="52">
        <v>88</v>
      </c>
      <c r="J399" s="53">
        <v>0.32847222222222222</v>
      </c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 t="s">
        <v>14</v>
      </c>
      <c r="V399" s="1" t="s">
        <v>61</v>
      </c>
      <c r="AA399" s="92">
        <f>VLOOKUP(C399,P_SAUCEDAL!$A$3:$B$7672,2)</f>
        <v>3.1</v>
      </c>
    </row>
    <row r="400" spans="1:27" x14ac:dyDescent="0.25">
      <c r="A400">
        <v>3</v>
      </c>
      <c r="B400" s="1" t="s">
        <v>17</v>
      </c>
      <c r="C400" s="23">
        <v>44161</v>
      </c>
      <c r="D400" s="20">
        <v>44136</v>
      </c>
      <c r="E400" s="24">
        <v>170</v>
      </c>
      <c r="F400" s="25">
        <v>0.3215277777777778</v>
      </c>
      <c r="G400" s="24">
        <v>250</v>
      </c>
      <c r="H400" s="25">
        <v>0.34375</v>
      </c>
      <c r="I400" s="52">
        <v>90</v>
      </c>
      <c r="J400" s="53">
        <v>0.30555555555555552</v>
      </c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 t="s">
        <v>14</v>
      </c>
      <c r="V400" s="1" t="s">
        <v>61</v>
      </c>
      <c r="AA400" s="92">
        <f>VLOOKUP(C400,P_SAUCEDAL!$A$3:$B$7672,2)</f>
        <v>0.1</v>
      </c>
    </row>
    <row r="401" spans="1:27" x14ac:dyDescent="0.25">
      <c r="A401">
        <v>3</v>
      </c>
      <c r="B401" s="1" t="s">
        <v>17</v>
      </c>
      <c r="C401" s="23">
        <v>44162</v>
      </c>
      <c r="D401" s="20">
        <v>44136</v>
      </c>
      <c r="E401" s="24">
        <v>170</v>
      </c>
      <c r="F401" s="25">
        <v>0.31388888888888888</v>
      </c>
      <c r="G401" s="24">
        <v>250</v>
      </c>
      <c r="H401" s="25">
        <v>0.31111111111111112</v>
      </c>
      <c r="I401" s="52">
        <v>90</v>
      </c>
      <c r="J401" s="53">
        <v>0.36458333333333331</v>
      </c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 t="s">
        <v>14</v>
      </c>
      <c r="V401" s="1" t="s">
        <v>61</v>
      </c>
      <c r="AA401" s="92">
        <f>VLOOKUP(C401,P_SAUCEDAL!$A$3:$B$7672,2)</f>
        <v>8.1</v>
      </c>
    </row>
    <row r="402" spans="1:27" x14ac:dyDescent="0.25">
      <c r="A402">
        <v>3</v>
      </c>
      <c r="B402" s="1" t="s">
        <v>17</v>
      </c>
      <c r="C402" s="23">
        <v>44163</v>
      </c>
      <c r="D402" s="20">
        <v>44136</v>
      </c>
      <c r="E402" s="24">
        <v>170</v>
      </c>
      <c r="F402" s="25">
        <v>0.33263888888888887</v>
      </c>
      <c r="G402" s="24">
        <v>250</v>
      </c>
      <c r="H402" s="25">
        <v>0.32430555555555557</v>
      </c>
      <c r="I402" s="52">
        <v>90</v>
      </c>
      <c r="J402" s="53">
        <v>0.30763888888888891</v>
      </c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 t="s">
        <v>14</v>
      </c>
      <c r="V402" s="1" t="s">
        <v>61</v>
      </c>
      <c r="AA402" s="92">
        <f>VLOOKUP(C402,P_SAUCEDAL!$A$3:$B$7672,2)</f>
        <v>10.8</v>
      </c>
    </row>
    <row r="403" spans="1:27" x14ac:dyDescent="0.25">
      <c r="A403">
        <v>3</v>
      </c>
      <c r="B403" s="1" t="s">
        <v>17</v>
      </c>
      <c r="C403" s="23">
        <v>44165</v>
      </c>
      <c r="D403" s="20">
        <v>44136</v>
      </c>
      <c r="E403" s="24">
        <v>170</v>
      </c>
      <c r="F403" s="25">
        <v>0.31111111111111112</v>
      </c>
      <c r="G403" s="24">
        <v>250</v>
      </c>
      <c r="H403" s="25">
        <v>0.30902777777777779</v>
      </c>
      <c r="I403" s="52">
        <v>90</v>
      </c>
      <c r="J403" s="53">
        <v>0.37638888888888888</v>
      </c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 t="s">
        <v>14</v>
      </c>
      <c r="V403" s="1" t="s">
        <v>61</v>
      </c>
      <c r="AA403" s="92">
        <f>VLOOKUP(C403,P_SAUCEDAL!$A$3:$B$7672,2)</f>
        <v>5.6</v>
      </c>
    </row>
    <row r="404" spans="1:27" x14ac:dyDescent="0.25">
      <c r="A404">
        <v>3</v>
      </c>
      <c r="B404" s="1" t="s">
        <v>17</v>
      </c>
      <c r="C404" s="23">
        <v>44166</v>
      </c>
      <c r="D404" s="20">
        <v>44166</v>
      </c>
      <c r="E404" s="24">
        <v>170</v>
      </c>
      <c r="F404" s="25">
        <v>0.28819444444444448</v>
      </c>
      <c r="G404" s="24">
        <v>250</v>
      </c>
      <c r="H404" s="25">
        <v>0.28472222222222221</v>
      </c>
      <c r="I404" s="52">
        <v>90</v>
      </c>
      <c r="J404" s="53">
        <v>0.30555555555555552</v>
      </c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 t="s">
        <v>14</v>
      </c>
      <c r="V404" s="1" t="s">
        <v>61</v>
      </c>
      <c r="AA404" s="92">
        <f>VLOOKUP(C404,P_SAUCEDAL!$A$3:$B$7672,2)</f>
        <v>3.6</v>
      </c>
    </row>
    <row r="405" spans="1:27" x14ac:dyDescent="0.25">
      <c r="A405">
        <v>3</v>
      </c>
      <c r="B405" s="1" t="s">
        <v>17</v>
      </c>
      <c r="C405" s="23">
        <v>44167</v>
      </c>
      <c r="D405" s="20">
        <v>44166</v>
      </c>
      <c r="E405" s="24">
        <v>170</v>
      </c>
      <c r="F405" s="25">
        <v>0.36805555555555558</v>
      </c>
      <c r="G405" s="24">
        <v>250</v>
      </c>
      <c r="H405" s="25">
        <v>0.35069444444444442</v>
      </c>
      <c r="I405" s="52">
        <v>90</v>
      </c>
      <c r="J405" s="53">
        <v>0.3888888888888889</v>
      </c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 t="s">
        <v>14</v>
      </c>
      <c r="V405" s="1" t="s">
        <v>61</v>
      </c>
      <c r="AA405" s="92">
        <f>VLOOKUP(C405,P_SAUCEDAL!$A$3:$B$7672,2)</f>
        <v>0</v>
      </c>
    </row>
    <row r="406" spans="1:27" x14ac:dyDescent="0.25">
      <c r="A406">
        <v>3</v>
      </c>
      <c r="B406" s="1" t="s">
        <v>17</v>
      </c>
      <c r="C406" s="23">
        <v>44168</v>
      </c>
      <c r="D406" s="20">
        <v>44166</v>
      </c>
      <c r="E406" s="24">
        <v>170</v>
      </c>
      <c r="F406" s="25">
        <v>0.29097222222222224</v>
      </c>
      <c r="G406" s="24">
        <v>246</v>
      </c>
      <c r="H406" s="25">
        <v>0.28958333333333336</v>
      </c>
      <c r="I406" s="52">
        <v>86</v>
      </c>
      <c r="J406" s="53">
        <v>0.30208333333333331</v>
      </c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 t="s">
        <v>14</v>
      </c>
      <c r="V406" s="1" t="s">
        <v>61</v>
      </c>
      <c r="AA406" s="92">
        <f>VLOOKUP(C406,P_SAUCEDAL!$A$3:$B$7672,2)</f>
        <v>0.6</v>
      </c>
    </row>
    <row r="407" spans="1:27" x14ac:dyDescent="0.25">
      <c r="A407">
        <v>3</v>
      </c>
      <c r="B407" s="1" t="s">
        <v>17</v>
      </c>
      <c r="C407" s="23">
        <v>44169</v>
      </c>
      <c r="D407" s="20">
        <v>44166</v>
      </c>
      <c r="E407" s="24">
        <v>170</v>
      </c>
      <c r="F407" s="25">
        <v>0.2902777777777778</v>
      </c>
      <c r="G407" s="24">
        <v>246</v>
      </c>
      <c r="H407" s="25">
        <v>0.28611111111111115</v>
      </c>
      <c r="I407" s="52">
        <v>86</v>
      </c>
      <c r="J407" s="53">
        <v>0.30902777777777779</v>
      </c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 t="s">
        <v>14</v>
      </c>
      <c r="V407" s="1" t="s">
        <v>61</v>
      </c>
      <c r="AA407" s="92">
        <f>VLOOKUP(C407,P_SAUCEDAL!$A$3:$B$7672,2)</f>
        <v>0.2</v>
      </c>
    </row>
    <row r="408" spans="1:27" x14ac:dyDescent="0.25">
      <c r="A408">
        <v>3</v>
      </c>
      <c r="B408" s="1" t="s">
        <v>17</v>
      </c>
      <c r="C408" s="23">
        <v>44170</v>
      </c>
      <c r="D408" s="20">
        <v>44166</v>
      </c>
      <c r="E408" s="24">
        <v>170</v>
      </c>
      <c r="F408" s="25">
        <v>0.30208333333333331</v>
      </c>
      <c r="G408" s="24">
        <v>246</v>
      </c>
      <c r="H408" s="25">
        <v>0.2986111111111111</v>
      </c>
      <c r="I408" s="52">
        <v>86</v>
      </c>
      <c r="J408" s="53">
        <v>0.3611111111111111</v>
      </c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 t="s">
        <v>14</v>
      </c>
      <c r="V408" s="1" t="s">
        <v>61</v>
      </c>
      <c r="AA408" s="92">
        <f>VLOOKUP(C408,P_SAUCEDAL!$A$3:$B$7672,2)</f>
        <v>0</v>
      </c>
    </row>
    <row r="409" spans="1:27" x14ac:dyDescent="0.25">
      <c r="A409">
        <v>3</v>
      </c>
      <c r="B409" s="1" t="s">
        <v>17</v>
      </c>
      <c r="C409" s="23">
        <v>44172</v>
      </c>
      <c r="D409" s="20">
        <v>44166</v>
      </c>
      <c r="E409" s="24">
        <v>170</v>
      </c>
      <c r="F409" s="25">
        <v>0.30694444444444441</v>
      </c>
      <c r="G409" s="24">
        <v>246</v>
      </c>
      <c r="H409" s="25">
        <v>0.30208333333333331</v>
      </c>
      <c r="I409" s="52">
        <v>86</v>
      </c>
      <c r="J409" s="53">
        <v>0.3611111111111111</v>
      </c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 t="s">
        <v>14</v>
      </c>
      <c r="V409" s="1" t="s">
        <v>61</v>
      </c>
      <c r="AA409" s="92">
        <f>VLOOKUP(C409,P_SAUCEDAL!$A$3:$B$7672,2)</f>
        <v>0</v>
      </c>
    </row>
    <row r="410" spans="1:27" x14ac:dyDescent="0.25">
      <c r="A410">
        <v>3</v>
      </c>
      <c r="B410" s="1" t="s">
        <v>17</v>
      </c>
      <c r="C410" s="23">
        <v>44174</v>
      </c>
      <c r="D410" s="20">
        <v>44166</v>
      </c>
      <c r="E410" s="24">
        <v>170</v>
      </c>
      <c r="F410" s="25">
        <v>0.31041666666666667</v>
      </c>
      <c r="G410" s="24">
        <v>250</v>
      </c>
      <c r="H410" s="25">
        <v>0.30555555555555552</v>
      </c>
      <c r="I410" s="52">
        <v>88</v>
      </c>
      <c r="J410" s="53">
        <v>0.36319444444444443</v>
      </c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 t="s">
        <v>14</v>
      </c>
      <c r="V410" s="1" t="s">
        <v>61</v>
      </c>
      <c r="AA410" s="92">
        <f>VLOOKUP(C410,P_SAUCEDAL!$A$3:$B$7672,2)</f>
        <v>0</v>
      </c>
    </row>
    <row r="411" spans="1:27" x14ac:dyDescent="0.25">
      <c r="A411">
        <v>3</v>
      </c>
      <c r="B411" s="1" t="s">
        <v>17</v>
      </c>
      <c r="C411" s="23">
        <v>44175</v>
      </c>
      <c r="D411" s="20">
        <v>44166</v>
      </c>
      <c r="E411" s="24">
        <v>170</v>
      </c>
      <c r="F411" s="25">
        <v>0.3034722222222222</v>
      </c>
      <c r="G411" s="24">
        <v>246</v>
      </c>
      <c r="H411" s="25">
        <v>0.2986111111111111</v>
      </c>
      <c r="I411" s="52">
        <v>86</v>
      </c>
      <c r="J411" s="53">
        <v>0.37638888888888888</v>
      </c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 t="s">
        <v>14</v>
      </c>
      <c r="V411" s="1" t="s">
        <v>61</v>
      </c>
      <c r="AA411" s="92">
        <f>VLOOKUP(C411,P_SAUCEDAL!$A$3:$B$7672,2)</f>
        <v>0.2</v>
      </c>
    </row>
    <row r="412" spans="1:27" x14ac:dyDescent="0.25">
      <c r="A412">
        <v>3</v>
      </c>
      <c r="B412" s="1" t="s">
        <v>17</v>
      </c>
      <c r="C412" s="23">
        <v>44176</v>
      </c>
      <c r="D412" s="20">
        <v>44166</v>
      </c>
      <c r="E412" s="24">
        <v>170</v>
      </c>
      <c r="F412" s="25">
        <v>0.30416666666666664</v>
      </c>
      <c r="G412" s="24">
        <v>246</v>
      </c>
      <c r="H412" s="25">
        <v>0.3</v>
      </c>
      <c r="I412" s="52">
        <v>86</v>
      </c>
      <c r="J412" s="53">
        <v>0.36249999999999999</v>
      </c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 t="s">
        <v>14</v>
      </c>
      <c r="V412" s="1" t="s">
        <v>61</v>
      </c>
      <c r="AA412" s="92">
        <f>VLOOKUP(C412,P_SAUCEDAL!$A$3:$B$7672,2)</f>
        <v>1</v>
      </c>
    </row>
    <row r="413" spans="1:27" x14ac:dyDescent="0.25">
      <c r="A413">
        <v>3</v>
      </c>
      <c r="B413" s="1" t="s">
        <v>17</v>
      </c>
      <c r="C413" s="23">
        <v>44177</v>
      </c>
      <c r="D413" s="20">
        <v>44166</v>
      </c>
      <c r="E413" s="24">
        <v>170</v>
      </c>
      <c r="F413" s="25">
        <v>0.31111111111111112</v>
      </c>
      <c r="G413" s="24">
        <v>246</v>
      </c>
      <c r="H413" s="25">
        <v>0.30763888888888891</v>
      </c>
      <c r="I413" s="52">
        <v>86</v>
      </c>
      <c r="J413" s="53">
        <v>0.38680555555555557</v>
      </c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 t="s">
        <v>14</v>
      </c>
      <c r="V413" s="1" t="s">
        <v>61</v>
      </c>
      <c r="AA413" s="92">
        <f>VLOOKUP(C413,P_SAUCEDAL!$A$3:$B$7672,2)</f>
        <v>0.2</v>
      </c>
    </row>
    <row r="414" spans="1:27" x14ac:dyDescent="0.25">
      <c r="A414">
        <v>3</v>
      </c>
      <c r="B414" s="1" t="s">
        <v>17</v>
      </c>
      <c r="C414" s="23">
        <v>44179</v>
      </c>
      <c r="D414" s="20">
        <v>44166</v>
      </c>
      <c r="E414" s="24">
        <v>170</v>
      </c>
      <c r="F414" s="25">
        <v>0.31041666666666667</v>
      </c>
      <c r="G414" s="24">
        <v>250</v>
      </c>
      <c r="H414" s="25">
        <v>0.30763888888888891</v>
      </c>
      <c r="I414" s="52">
        <v>88</v>
      </c>
      <c r="J414" s="53">
        <v>0.36249999999999999</v>
      </c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 t="s">
        <v>14</v>
      </c>
      <c r="V414" s="1" t="s">
        <v>61</v>
      </c>
      <c r="AA414" s="92">
        <f>VLOOKUP(C414,P_SAUCEDAL!$A$3:$B$7672,2)</f>
        <v>0</v>
      </c>
    </row>
    <row r="415" spans="1:27" x14ac:dyDescent="0.25">
      <c r="A415">
        <v>3</v>
      </c>
      <c r="B415" s="1" t="s">
        <v>17</v>
      </c>
      <c r="C415" s="23">
        <v>44180</v>
      </c>
      <c r="D415" s="20">
        <v>44166</v>
      </c>
      <c r="E415" s="24">
        <v>170</v>
      </c>
      <c r="F415" s="25">
        <v>0.32430555555555557</v>
      </c>
      <c r="G415" s="24">
        <v>250</v>
      </c>
      <c r="H415" s="25">
        <v>0.30763888888888891</v>
      </c>
      <c r="I415" s="52">
        <v>88</v>
      </c>
      <c r="J415" s="53">
        <v>0.3527777777777778</v>
      </c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 t="s">
        <v>14</v>
      </c>
      <c r="V415" s="1" t="s">
        <v>61</v>
      </c>
      <c r="AA415" s="92">
        <f>VLOOKUP(C415,P_SAUCEDAL!$A$3:$B$7672,2)</f>
        <v>0.3</v>
      </c>
    </row>
    <row r="416" spans="1:27" x14ac:dyDescent="0.25">
      <c r="A416">
        <v>3</v>
      </c>
      <c r="B416" s="1" t="s">
        <v>17</v>
      </c>
      <c r="C416" s="23">
        <v>44181</v>
      </c>
      <c r="D416" s="20">
        <v>44166</v>
      </c>
      <c r="E416" s="24">
        <v>170</v>
      </c>
      <c r="F416" s="25">
        <v>0.34375</v>
      </c>
      <c r="G416" s="24">
        <v>250</v>
      </c>
      <c r="H416" s="25">
        <v>0.37638888888888888</v>
      </c>
      <c r="I416" s="52">
        <v>88</v>
      </c>
      <c r="J416" s="53">
        <v>0.32847222222222222</v>
      </c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 t="s">
        <v>14</v>
      </c>
      <c r="V416" s="1" t="s">
        <v>61</v>
      </c>
      <c r="AA416" s="92">
        <f>VLOOKUP(C416,P_SAUCEDAL!$A$3:$B$7672,2)</f>
        <v>0</v>
      </c>
    </row>
    <row r="417" spans="1:27" x14ac:dyDescent="0.25">
      <c r="A417">
        <v>3</v>
      </c>
      <c r="B417" s="1" t="s">
        <v>17</v>
      </c>
      <c r="C417" s="23">
        <v>44182</v>
      </c>
      <c r="D417" s="20">
        <v>44166</v>
      </c>
      <c r="E417" s="24">
        <v>170</v>
      </c>
      <c r="F417" s="25">
        <v>0.31388888888888888</v>
      </c>
      <c r="G417" s="24">
        <v>250</v>
      </c>
      <c r="H417" s="25">
        <v>0.31041666666666667</v>
      </c>
      <c r="I417" s="52">
        <v>88</v>
      </c>
      <c r="J417" s="53">
        <v>0.3833333333333333</v>
      </c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 t="s">
        <v>14</v>
      </c>
      <c r="V417" s="1" t="s">
        <v>61</v>
      </c>
      <c r="AA417" s="92">
        <f>VLOOKUP(C417,P_SAUCEDAL!$A$3:$B$7672,2)</f>
        <v>0</v>
      </c>
    </row>
    <row r="418" spans="1:27" x14ac:dyDescent="0.25">
      <c r="A418">
        <v>3</v>
      </c>
      <c r="B418" s="1" t="s">
        <v>17</v>
      </c>
      <c r="C418" s="23">
        <v>44183</v>
      </c>
      <c r="D418" s="20">
        <v>44166</v>
      </c>
      <c r="E418" s="24">
        <v>170</v>
      </c>
      <c r="F418" s="25">
        <v>0.31944444444444448</v>
      </c>
      <c r="G418" s="24">
        <v>250</v>
      </c>
      <c r="H418" s="25">
        <v>0.31597222222222221</v>
      </c>
      <c r="I418" s="52">
        <v>88</v>
      </c>
      <c r="J418" s="53">
        <v>0.3833333333333333</v>
      </c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 t="s">
        <v>14</v>
      </c>
      <c r="V418" s="1" t="s">
        <v>61</v>
      </c>
      <c r="AA418" s="92">
        <f>VLOOKUP(C418,P_SAUCEDAL!$A$3:$B$7672,2)</f>
        <v>0</v>
      </c>
    </row>
    <row r="419" spans="1:27" x14ac:dyDescent="0.25">
      <c r="A419">
        <v>3</v>
      </c>
      <c r="B419" s="1" t="s">
        <v>17</v>
      </c>
      <c r="C419" s="23">
        <v>44184</v>
      </c>
      <c r="D419" s="20">
        <v>44166</v>
      </c>
      <c r="E419" s="24">
        <v>170</v>
      </c>
      <c r="F419" s="25">
        <v>0.36944444444444446</v>
      </c>
      <c r="G419" s="24">
        <v>250</v>
      </c>
      <c r="H419" s="25">
        <v>0.3520833333333333</v>
      </c>
      <c r="I419" s="52">
        <v>88</v>
      </c>
      <c r="J419" s="53">
        <v>0.39097222222222222</v>
      </c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 t="s">
        <v>14</v>
      </c>
      <c r="V419" s="1" t="s">
        <v>61</v>
      </c>
      <c r="AA419" s="92">
        <f>VLOOKUP(C419,P_SAUCEDAL!$A$3:$B$7672,2)</f>
        <v>0.2</v>
      </c>
    </row>
    <row r="420" spans="1:27" x14ac:dyDescent="0.25">
      <c r="A420">
        <v>3</v>
      </c>
      <c r="B420" s="1" t="s">
        <v>17</v>
      </c>
      <c r="C420" s="23">
        <v>44186</v>
      </c>
      <c r="D420" s="20">
        <v>44166</v>
      </c>
      <c r="E420" s="24">
        <v>170</v>
      </c>
      <c r="F420" s="25">
        <v>0.37361111111111112</v>
      </c>
      <c r="G420" s="24">
        <v>250</v>
      </c>
      <c r="H420" s="25">
        <v>0.36944444444444446</v>
      </c>
      <c r="I420" s="52">
        <v>90</v>
      </c>
      <c r="J420" s="53">
        <v>0.3888888888888889</v>
      </c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 t="s">
        <v>14</v>
      </c>
      <c r="V420" s="1" t="s">
        <v>61</v>
      </c>
      <c r="AA420" s="92">
        <f>VLOOKUP(C420,P_SAUCEDAL!$A$3:$B$7672,2)</f>
        <v>1.2</v>
      </c>
    </row>
    <row r="421" spans="1:27" x14ac:dyDescent="0.25">
      <c r="A421">
        <v>3</v>
      </c>
      <c r="B421" s="1" t="s">
        <v>17</v>
      </c>
      <c r="C421" s="23">
        <v>44187</v>
      </c>
      <c r="D421" s="20">
        <v>44166</v>
      </c>
      <c r="E421" s="24">
        <v>170</v>
      </c>
      <c r="F421" s="25">
        <v>0.34930555555555554</v>
      </c>
      <c r="G421" s="24">
        <v>250</v>
      </c>
      <c r="H421" s="25">
        <v>0.32777777777777778</v>
      </c>
      <c r="I421" s="52">
        <v>88</v>
      </c>
      <c r="J421" s="53">
        <v>0.30763888888888891</v>
      </c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 t="s">
        <v>14</v>
      </c>
      <c r="V421" s="1" t="s">
        <v>61</v>
      </c>
      <c r="AA421" s="92">
        <f>VLOOKUP(C421,P_SAUCEDAL!$A$3:$B$7672,2)</f>
        <v>1.6</v>
      </c>
    </row>
    <row r="422" spans="1:27" x14ac:dyDescent="0.25">
      <c r="A422">
        <v>3</v>
      </c>
      <c r="B422" s="1" t="s">
        <v>17</v>
      </c>
      <c r="C422" s="23">
        <v>44188</v>
      </c>
      <c r="D422" s="20">
        <v>44166</v>
      </c>
      <c r="E422" s="24">
        <v>170</v>
      </c>
      <c r="F422" s="25">
        <v>0.38541666666666669</v>
      </c>
      <c r="G422" s="24">
        <v>250</v>
      </c>
      <c r="H422" s="25">
        <v>0.36249999999999999</v>
      </c>
      <c r="I422" s="52">
        <v>90</v>
      </c>
      <c r="J422" s="53">
        <v>0.34722222222222227</v>
      </c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 t="s">
        <v>14</v>
      </c>
      <c r="V422" s="1" t="s">
        <v>61</v>
      </c>
      <c r="AA422" s="92">
        <f>VLOOKUP(C422,P_SAUCEDAL!$A$3:$B$7672,2)</f>
        <v>2</v>
      </c>
    </row>
    <row r="423" spans="1:27" x14ac:dyDescent="0.25">
      <c r="A423">
        <v>3</v>
      </c>
      <c r="B423" s="1" t="s">
        <v>17</v>
      </c>
      <c r="C423" s="23">
        <v>44189</v>
      </c>
      <c r="D423" s="20">
        <v>44166</v>
      </c>
      <c r="E423" s="24">
        <v>170</v>
      </c>
      <c r="F423" s="25">
        <v>0.32083333333333336</v>
      </c>
      <c r="G423" s="24">
        <v>250</v>
      </c>
      <c r="H423" s="25">
        <v>0.30763888888888891</v>
      </c>
      <c r="I423" s="52">
        <v>88</v>
      </c>
      <c r="J423" s="53">
        <v>0.37361111111111112</v>
      </c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 t="s">
        <v>14</v>
      </c>
      <c r="V423" s="1" t="s">
        <v>61</v>
      </c>
      <c r="AA423" s="92">
        <f>VLOOKUP(C423,P_SAUCEDAL!$A$3:$B$7672,2)</f>
        <v>1.5</v>
      </c>
    </row>
    <row r="424" spans="1:27" x14ac:dyDescent="0.25">
      <c r="A424">
        <v>3</v>
      </c>
      <c r="B424" s="1" t="s">
        <v>17</v>
      </c>
      <c r="C424" s="49">
        <v>44214</v>
      </c>
      <c r="D424" s="20">
        <v>44197</v>
      </c>
      <c r="E424" s="24">
        <v>150</v>
      </c>
      <c r="F424" s="25">
        <v>0.31388888888888888</v>
      </c>
      <c r="G424" s="24">
        <v>245</v>
      </c>
      <c r="H424" s="25">
        <v>0.30763888888888891</v>
      </c>
      <c r="I424" s="52">
        <v>88</v>
      </c>
      <c r="J424" s="53">
        <v>0.34375</v>
      </c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 t="s">
        <v>14</v>
      </c>
      <c r="V424" s="1" t="s">
        <v>61</v>
      </c>
      <c r="AA424" s="88">
        <f>VLOOKUP(C424,P_SAUCEDAL!$A$3:$B$7672,2)</f>
        <v>0</v>
      </c>
    </row>
    <row r="425" spans="1:27" x14ac:dyDescent="0.25">
      <c r="A425">
        <v>3</v>
      </c>
      <c r="B425" s="1" t="s">
        <v>17</v>
      </c>
      <c r="C425" s="49">
        <v>44215</v>
      </c>
      <c r="D425" s="20">
        <v>44197</v>
      </c>
      <c r="E425" s="24">
        <v>150</v>
      </c>
      <c r="F425" s="25">
        <v>0.3263888888888889</v>
      </c>
      <c r="G425" s="24">
        <v>245</v>
      </c>
      <c r="H425" s="25">
        <v>0.31111111111111112</v>
      </c>
      <c r="I425" s="52">
        <v>88</v>
      </c>
      <c r="J425" s="53">
        <v>0.34513888888888888</v>
      </c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 t="s">
        <v>14</v>
      </c>
      <c r="V425" s="1" t="s">
        <v>61</v>
      </c>
      <c r="AA425" s="88">
        <f>VLOOKUP(C425,P_SAUCEDAL!$A$3:$B$7672,2)</f>
        <v>0</v>
      </c>
    </row>
    <row r="426" spans="1:27" x14ac:dyDescent="0.25">
      <c r="A426">
        <v>3</v>
      </c>
      <c r="B426" s="1" t="s">
        <v>17</v>
      </c>
      <c r="C426" s="49">
        <v>44216</v>
      </c>
      <c r="D426" s="20">
        <v>44197</v>
      </c>
      <c r="E426" s="24">
        <v>150</v>
      </c>
      <c r="F426" s="25">
        <v>0.2986111111111111</v>
      </c>
      <c r="G426" s="24">
        <v>245</v>
      </c>
      <c r="H426" s="25">
        <v>0.28680555555555554</v>
      </c>
      <c r="I426" s="52">
        <v>88</v>
      </c>
      <c r="J426" s="53">
        <v>0.35555555555555557</v>
      </c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 t="s">
        <v>14</v>
      </c>
      <c r="V426" s="1" t="s">
        <v>61</v>
      </c>
      <c r="AA426" s="88">
        <f>VLOOKUP(C426,P_SAUCEDAL!$A$3:$B$7672,2)</f>
        <v>0</v>
      </c>
    </row>
    <row r="427" spans="1:27" x14ac:dyDescent="0.25">
      <c r="A427">
        <v>3</v>
      </c>
      <c r="B427" s="1" t="s">
        <v>17</v>
      </c>
      <c r="C427" s="49">
        <v>44217</v>
      </c>
      <c r="D427" s="20">
        <v>44197</v>
      </c>
      <c r="E427" s="24">
        <v>150</v>
      </c>
      <c r="F427" s="25">
        <v>0.31111111111111112</v>
      </c>
      <c r="G427" s="24">
        <v>245</v>
      </c>
      <c r="H427" s="25">
        <v>0.30763888888888891</v>
      </c>
      <c r="I427" s="52">
        <v>88</v>
      </c>
      <c r="J427" s="53">
        <v>0.37013888888888885</v>
      </c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 t="s">
        <v>14</v>
      </c>
      <c r="V427" s="1" t="s">
        <v>61</v>
      </c>
      <c r="AA427" s="88">
        <f>VLOOKUP(C427,P_SAUCEDAL!$A$3:$B$7672,2)</f>
        <v>0</v>
      </c>
    </row>
    <row r="428" spans="1:27" x14ac:dyDescent="0.25">
      <c r="A428">
        <v>3</v>
      </c>
      <c r="B428" s="1" t="s">
        <v>17</v>
      </c>
      <c r="C428" s="49">
        <v>44218</v>
      </c>
      <c r="D428" s="20">
        <v>44197</v>
      </c>
      <c r="E428" s="24">
        <v>160</v>
      </c>
      <c r="F428" s="25">
        <v>0.31388888888888888</v>
      </c>
      <c r="G428" s="24">
        <v>245</v>
      </c>
      <c r="H428" s="25">
        <v>0.31041666666666667</v>
      </c>
      <c r="I428" s="52">
        <v>88</v>
      </c>
      <c r="J428" s="53">
        <v>0.34375</v>
      </c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 t="s">
        <v>14</v>
      </c>
      <c r="V428" s="1" t="s">
        <v>61</v>
      </c>
      <c r="AA428" s="88">
        <f>VLOOKUP(C428,P_SAUCEDAL!$A$3:$B$7672,2)</f>
        <v>0.6</v>
      </c>
    </row>
    <row r="429" spans="1:27" x14ac:dyDescent="0.25">
      <c r="A429">
        <v>3</v>
      </c>
      <c r="B429" s="1" t="s">
        <v>17</v>
      </c>
      <c r="C429" s="49">
        <v>44219</v>
      </c>
      <c r="D429" s="20">
        <v>44197</v>
      </c>
      <c r="E429" s="24">
        <v>160</v>
      </c>
      <c r="F429" s="25">
        <v>0.31041666666666667</v>
      </c>
      <c r="G429" s="24">
        <v>245</v>
      </c>
      <c r="H429" s="25">
        <v>0.30555555555555552</v>
      </c>
      <c r="I429" s="52">
        <v>88</v>
      </c>
      <c r="J429" s="53">
        <v>0.34375</v>
      </c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 t="s">
        <v>14</v>
      </c>
      <c r="V429" s="1" t="s">
        <v>61</v>
      </c>
      <c r="AA429" s="88">
        <f>VLOOKUP(C429,P_SAUCEDAL!$A$3:$B$7672,2)</f>
        <v>0.2</v>
      </c>
    </row>
    <row r="430" spans="1:27" x14ac:dyDescent="0.25">
      <c r="A430">
        <v>3</v>
      </c>
      <c r="B430" s="1" t="s">
        <v>17</v>
      </c>
      <c r="C430" s="49">
        <v>44221</v>
      </c>
      <c r="D430" s="20">
        <v>44197</v>
      </c>
      <c r="E430" s="24">
        <v>165</v>
      </c>
      <c r="F430" s="25">
        <v>0.30902777777777779</v>
      </c>
      <c r="G430" s="24">
        <v>245</v>
      </c>
      <c r="H430" s="25" t="s">
        <v>59</v>
      </c>
      <c r="I430" s="52">
        <v>88</v>
      </c>
      <c r="J430" s="53">
        <v>0.31944444444444448</v>
      </c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 t="s">
        <v>14</v>
      </c>
      <c r="V430" s="1" t="s">
        <v>61</v>
      </c>
      <c r="AA430" s="88">
        <f>VLOOKUP(C430,P_SAUCEDAL!$A$3:$B$7672,2)</f>
        <v>0.5</v>
      </c>
    </row>
    <row r="431" spans="1:27" x14ac:dyDescent="0.25">
      <c r="A431">
        <v>3</v>
      </c>
      <c r="B431" s="1" t="s">
        <v>17</v>
      </c>
      <c r="C431" s="49">
        <v>44222</v>
      </c>
      <c r="D431" s="20">
        <v>44197</v>
      </c>
      <c r="E431" s="24">
        <v>160</v>
      </c>
      <c r="F431" s="25">
        <v>0.31597222222222221</v>
      </c>
      <c r="G431" s="24">
        <v>245</v>
      </c>
      <c r="H431" s="25">
        <v>0.30694444444444441</v>
      </c>
      <c r="I431" s="52">
        <v>86</v>
      </c>
      <c r="J431" s="53">
        <v>0.34652777777777777</v>
      </c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 t="s">
        <v>14</v>
      </c>
      <c r="V431" s="1" t="s">
        <v>61</v>
      </c>
      <c r="AA431" s="88">
        <f>VLOOKUP(C431,P_SAUCEDAL!$A$3:$B$7672,2)</f>
        <v>0</v>
      </c>
    </row>
    <row r="432" spans="1:27" x14ac:dyDescent="0.25">
      <c r="A432">
        <v>3</v>
      </c>
      <c r="B432" s="1" t="s">
        <v>17</v>
      </c>
      <c r="C432" s="49">
        <v>44223</v>
      </c>
      <c r="D432" s="20">
        <v>44197</v>
      </c>
      <c r="E432" s="24">
        <v>160</v>
      </c>
      <c r="F432" s="25">
        <v>0.3125</v>
      </c>
      <c r="G432" s="24">
        <v>245</v>
      </c>
      <c r="H432" s="25">
        <v>0.30972222222222223</v>
      </c>
      <c r="I432" s="52">
        <v>86</v>
      </c>
      <c r="J432" s="53">
        <v>0.32083333333333336</v>
      </c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 t="s">
        <v>14</v>
      </c>
      <c r="V432" s="1" t="s">
        <v>61</v>
      </c>
      <c r="AA432" s="88">
        <f>VLOOKUP(C432,P_SAUCEDAL!$A$3:$B$7672,2)</f>
        <v>0.1</v>
      </c>
    </row>
    <row r="433" spans="1:27" x14ac:dyDescent="0.25">
      <c r="A433">
        <v>3</v>
      </c>
      <c r="B433" s="1" t="s">
        <v>17</v>
      </c>
      <c r="C433" s="49">
        <v>44224</v>
      </c>
      <c r="D433" s="20">
        <v>44197</v>
      </c>
      <c r="E433" s="24">
        <v>160</v>
      </c>
      <c r="F433" s="25">
        <v>0.3</v>
      </c>
      <c r="G433" s="24">
        <v>245</v>
      </c>
      <c r="H433" s="25">
        <v>0.28680555555555554</v>
      </c>
      <c r="I433" s="52">
        <v>86</v>
      </c>
      <c r="J433" s="53">
        <v>0.3215277777777778</v>
      </c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 t="s">
        <v>14</v>
      </c>
      <c r="V433" s="1" t="s">
        <v>61</v>
      </c>
      <c r="AA433" s="88">
        <f>VLOOKUP(C433,P_SAUCEDAL!$A$3:$B$7672,2)</f>
        <v>0</v>
      </c>
    </row>
    <row r="434" spans="1:27" x14ac:dyDescent="0.25">
      <c r="A434">
        <v>3</v>
      </c>
      <c r="B434" s="1" t="s">
        <v>17</v>
      </c>
      <c r="C434" s="49">
        <v>44225</v>
      </c>
      <c r="D434" s="20">
        <v>44197</v>
      </c>
      <c r="E434" s="24">
        <v>160</v>
      </c>
      <c r="F434" s="25">
        <v>0.32083333333333336</v>
      </c>
      <c r="G434" s="24">
        <v>245</v>
      </c>
      <c r="H434" s="25">
        <v>0.30763888888888891</v>
      </c>
      <c r="I434" s="52">
        <v>86</v>
      </c>
      <c r="J434" s="53">
        <v>0.37361111111111112</v>
      </c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 t="s">
        <v>14</v>
      </c>
      <c r="V434" s="1" t="s">
        <v>61</v>
      </c>
      <c r="AA434" s="88">
        <f>VLOOKUP(C434,P_SAUCEDAL!$A$3:$B$7672,2)</f>
        <v>0</v>
      </c>
    </row>
    <row r="435" spans="1:27" x14ac:dyDescent="0.25">
      <c r="A435">
        <v>3</v>
      </c>
      <c r="B435" s="1" t="s">
        <v>17</v>
      </c>
      <c r="C435" s="49">
        <v>44226</v>
      </c>
      <c r="D435" s="20">
        <v>44197</v>
      </c>
      <c r="E435" s="24">
        <v>160</v>
      </c>
      <c r="F435" s="25">
        <v>0.30902777777777779</v>
      </c>
      <c r="G435" s="24">
        <v>245</v>
      </c>
      <c r="H435" s="25">
        <v>0.30555555555555552</v>
      </c>
      <c r="I435" s="52">
        <v>86</v>
      </c>
      <c r="J435" s="53">
        <v>0.34236111111111112</v>
      </c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 t="s">
        <v>14</v>
      </c>
      <c r="V435" s="1" t="s">
        <v>61</v>
      </c>
      <c r="AA435" s="88">
        <f>VLOOKUP(C435,P_SAUCEDAL!$A$3:$B$7672,2)</f>
        <v>0</v>
      </c>
    </row>
    <row r="436" spans="1:27" x14ac:dyDescent="0.25">
      <c r="A436">
        <v>3</v>
      </c>
      <c r="B436" s="1" t="s">
        <v>17</v>
      </c>
      <c r="C436" s="49">
        <v>44236</v>
      </c>
      <c r="D436" s="20">
        <v>44228</v>
      </c>
      <c r="E436" s="24">
        <v>180</v>
      </c>
      <c r="F436" s="25">
        <v>0.32708333333333334</v>
      </c>
      <c r="G436" s="24">
        <v>250</v>
      </c>
      <c r="H436" s="25">
        <v>0.3215277777777778</v>
      </c>
      <c r="I436" s="52">
        <v>90</v>
      </c>
      <c r="J436" s="53">
        <v>0.39027777777777778</v>
      </c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 t="s">
        <v>14</v>
      </c>
      <c r="V436" s="1" t="s">
        <v>61</v>
      </c>
      <c r="AA436" s="88">
        <f>VLOOKUP(C436,P_SAUCEDAL!$A$3:$B$7672,2)</f>
        <v>3.3</v>
      </c>
    </row>
    <row r="437" spans="1:27" x14ac:dyDescent="0.25">
      <c r="A437">
        <v>3</v>
      </c>
      <c r="B437" s="1" t="s">
        <v>17</v>
      </c>
      <c r="C437" s="49">
        <v>44237</v>
      </c>
      <c r="D437" s="20">
        <v>44228</v>
      </c>
      <c r="E437" s="24">
        <v>165</v>
      </c>
      <c r="F437" s="25">
        <v>0.34375</v>
      </c>
      <c r="G437" s="24">
        <v>250</v>
      </c>
      <c r="H437" s="25">
        <v>0.3298611111111111</v>
      </c>
      <c r="I437" s="52">
        <v>86</v>
      </c>
      <c r="J437" s="53">
        <v>0.40069444444444446</v>
      </c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 t="s">
        <v>14</v>
      </c>
      <c r="V437" s="1" t="s">
        <v>61</v>
      </c>
      <c r="AA437" s="88">
        <f>VLOOKUP(C437,P_SAUCEDAL!$A$3:$B$7672,2)</f>
        <v>2.7</v>
      </c>
    </row>
    <row r="438" spans="1:27" x14ac:dyDescent="0.25">
      <c r="A438">
        <v>3</v>
      </c>
      <c r="B438" s="1" t="s">
        <v>17</v>
      </c>
      <c r="C438" s="49">
        <v>44238</v>
      </c>
      <c r="D438" s="20">
        <v>44228</v>
      </c>
      <c r="E438" s="24">
        <v>170</v>
      </c>
      <c r="F438" s="25">
        <v>0.30416666666666664</v>
      </c>
      <c r="G438" s="24">
        <v>250</v>
      </c>
      <c r="H438" s="25">
        <v>0.30208333333333331</v>
      </c>
      <c r="I438" s="52">
        <v>90</v>
      </c>
      <c r="J438" s="53">
        <v>0.29722222222222222</v>
      </c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 t="s">
        <v>14</v>
      </c>
      <c r="V438" s="1" t="s">
        <v>61</v>
      </c>
      <c r="AA438" s="88">
        <f>VLOOKUP(C438,P_SAUCEDAL!$A$3:$B$7672,2)</f>
        <v>0</v>
      </c>
    </row>
    <row r="439" spans="1:27" x14ac:dyDescent="0.25">
      <c r="A439">
        <v>3</v>
      </c>
      <c r="B439" s="1" t="s">
        <v>17</v>
      </c>
      <c r="C439" s="49">
        <v>44239</v>
      </c>
      <c r="D439" s="20">
        <v>44228</v>
      </c>
      <c r="E439" s="24">
        <v>170</v>
      </c>
      <c r="F439" s="25">
        <v>0.31388888888888888</v>
      </c>
      <c r="G439" s="24">
        <v>250</v>
      </c>
      <c r="H439" s="25">
        <v>0.30555555555555552</v>
      </c>
      <c r="I439" s="52">
        <v>90</v>
      </c>
      <c r="J439" s="53">
        <v>0.36319444444444443</v>
      </c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 t="s">
        <v>14</v>
      </c>
      <c r="V439" s="1" t="s">
        <v>61</v>
      </c>
      <c r="AA439" s="88">
        <f>VLOOKUP(C439,P_SAUCEDAL!$A$3:$B$7672,2)</f>
        <v>0</v>
      </c>
    </row>
    <row r="440" spans="1:27" x14ac:dyDescent="0.25">
      <c r="A440">
        <v>3</v>
      </c>
      <c r="B440" s="1" t="s">
        <v>17</v>
      </c>
      <c r="C440" s="49">
        <v>44240</v>
      </c>
      <c r="D440" s="20">
        <v>44228</v>
      </c>
      <c r="E440" s="24">
        <v>165</v>
      </c>
      <c r="F440" s="25">
        <v>0.31944444444444448</v>
      </c>
      <c r="G440" s="24">
        <v>250</v>
      </c>
      <c r="H440" s="25">
        <v>0.32777777777777778</v>
      </c>
      <c r="I440" s="52">
        <v>86</v>
      </c>
      <c r="J440" s="53">
        <v>0.2986111111111111</v>
      </c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 t="s">
        <v>14</v>
      </c>
      <c r="V440" s="1" t="s">
        <v>61</v>
      </c>
      <c r="AA440" s="88">
        <f>VLOOKUP(C440,P_SAUCEDAL!$A$3:$B$7672,2)</f>
        <v>0</v>
      </c>
    </row>
    <row r="441" spans="1:27" x14ac:dyDescent="0.25">
      <c r="A441">
        <v>3</v>
      </c>
      <c r="B441" s="1" t="s">
        <v>17</v>
      </c>
      <c r="C441" s="49">
        <v>44242</v>
      </c>
      <c r="D441" s="20">
        <v>44228</v>
      </c>
      <c r="E441" s="24">
        <v>160</v>
      </c>
      <c r="F441" s="25">
        <v>0.3576388888888889</v>
      </c>
      <c r="G441" s="24">
        <v>250</v>
      </c>
      <c r="H441" s="25">
        <v>0.35416666666666669</v>
      </c>
      <c r="I441" s="52">
        <v>86</v>
      </c>
      <c r="J441" s="53">
        <v>0.38541666666666669</v>
      </c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 t="s">
        <v>14</v>
      </c>
      <c r="V441" s="1" t="s">
        <v>61</v>
      </c>
      <c r="AA441" s="88">
        <f>VLOOKUP(C441,P_SAUCEDAL!$A$3:$B$7672,2)</f>
        <v>7</v>
      </c>
    </row>
    <row r="442" spans="1:27" x14ac:dyDescent="0.25">
      <c r="A442">
        <v>3</v>
      </c>
      <c r="B442" s="1" t="s">
        <v>17</v>
      </c>
      <c r="C442" s="49">
        <v>44243</v>
      </c>
      <c r="D442" s="20">
        <v>44228</v>
      </c>
      <c r="E442" s="24">
        <v>165</v>
      </c>
      <c r="F442" s="25">
        <v>0.32083333333333336</v>
      </c>
      <c r="G442" s="24">
        <v>250</v>
      </c>
      <c r="H442" s="25">
        <v>0.31597222222222221</v>
      </c>
      <c r="I442" s="52">
        <v>86</v>
      </c>
      <c r="J442" s="53">
        <v>0.39097222222222222</v>
      </c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 t="s">
        <v>14</v>
      </c>
      <c r="V442" s="1" t="s">
        <v>61</v>
      </c>
      <c r="AA442" s="88">
        <f>VLOOKUP(C442,P_SAUCEDAL!$A$3:$B$7672,2)</f>
        <v>0.7</v>
      </c>
    </row>
    <row r="443" spans="1:27" x14ac:dyDescent="0.25">
      <c r="A443">
        <v>3</v>
      </c>
      <c r="B443" s="1" t="s">
        <v>17</v>
      </c>
      <c r="C443" s="49">
        <v>44244</v>
      </c>
      <c r="D443" s="20">
        <v>44228</v>
      </c>
      <c r="E443" s="24">
        <v>165</v>
      </c>
      <c r="F443" s="25">
        <v>0.3659722222222222</v>
      </c>
      <c r="G443" s="24">
        <v>250</v>
      </c>
      <c r="H443" s="25">
        <v>0.35416666666666669</v>
      </c>
      <c r="I443" s="52">
        <v>86</v>
      </c>
      <c r="J443" s="53">
        <v>0.40486111111111112</v>
      </c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 t="s">
        <v>14</v>
      </c>
      <c r="V443" s="1" t="s">
        <v>61</v>
      </c>
      <c r="AA443" s="88">
        <f>VLOOKUP(C443,P_SAUCEDAL!$A$3:$B$7672,2)</f>
        <v>0</v>
      </c>
    </row>
    <row r="444" spans="1:27" x14ac:dyDescent="0.25">
      <c r="A444">
        <v>3</v>
      </c>
      <c r="B444" s="1" t="s">
        <v>17</v>
      </c>
      <c r="C444" s="49">
        <v>44245</v>
      </c>
      <c r="D444" s="20">
        <v>44228</v>
      </c>
      <c r="E444" s="24">
        <v>160</v>
      </c>
      <c r="F444" s="25">
        <v>0.31041666666666667</v>
      </c>
      <c r="G444" s="24">
        <v>250</v>
      </c>
      <c r="H444" s="25">
        <v>0.3</v>
      </c>
      <c r="I444" s="52">
        <v>86</v>
      </c>
      <c r="J444" s="53">
        <v>0.36319444444444443</v>
      </c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 t="s">
        <v>14</v>
      </c>
      <c r="V444" s="1" t="s">
        <v>61</v>
      </c>
      <c r="AA444" s="88">
        <f>VLOOKUP(C444,P_SAUCEDAL!$A$3:$B$7672,2)</f>
        <v>0</v>
      </c>
    </row>
    <row r="445" spans="1:27" x14ac:dyDescent="0.25">
      <c r="A445">
        <v>3</v>
      </c>
      <c r="B445" s="1" t="s">
        <v>17</v>
      </c>
      <c r="C445" s="49">
        <v>44246</v>
      </c>
      <c r="D445" s="20">
        <v>44228</v>
      </c>
      <c r="E445" s="24">
        <v>165</v>
      </c>
      <c r="F445" s="25">
        <v>0.31041666666666667</v>
      </c>
      <c r="G445" s="24">
        <v>250</v>
      </c>
      <c r="H445" s="25">
        <v>0.2986111111111111</v>
      </c>
      <c r="I445" s="52">
        <v>86</v>
      </c>
      <c r="J445" s="53">
        <v>0.36319444444444443</v>
      </c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 t="s">
        <v>14</v>
      </c>
      <c r="V445" s="1" t="s">
        <v>61</v>
      </c>
      <c r="AA445" s="88">
        <f>VLOOKUP(C445,P_SAUCEDAL!$A$3:$B$7672,2)</f>
        <v>0.2</v>
      </c>
    </row>
    <row r="446" spans="1:27" x14ac:dyDescent="0.25">
      <c r="A446">
        <v>3</v>
      </c>
      <c r="B446" s="1" t="s">
        <v>17</v>
      </c>
      <c r="C446" s="49">
        <v>44247</v>
      </c>
      <c r="D446" s="20">
        <v>44228</v>
      </c>
      <c r="E446" s="24">
        <v>165</v>
      </c>
      <c r="F446" s="25">
        <v>0.34375</v>
      </c>
      <c r="G446" s="24">
        <v>250</v>
      </c>
      <c r="H446" s="25">
        <v>0.30416666666666664</v>
      </c>
      <c r="I446" s="52">
        <v>86</v>
      </c>
      <c r="J446" s="53">
        <v>0.28472222222222221</v>
      </c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 t="s">
        <v>14</v>
      </c>
      <c r="V446" s="1" t="s">
        <v>61</v>
      </c>
      <c r="AA446" s="88">
        <f>VLOOKUP(C446,P_SAUCEDAL!$A$3:$B$7672,2)</f>
        <v>0.4</v>
      </c>
    </row>
    <row r="447" spans="1:27" x14ac:dyDescent="0.25">
      <c r="A447">
        <v>3</v>
      </c>
      <c r="B447" s="1" t="s">
        <v>17</v>
      </c>
      <c r="C447" s="49">
        <v>44248</v>
      </c>
      <c r="D447" s="20">
        <v>44228</v>
      </c>
      <c r="E447" s="24">
        <v>165</v>
      </c>
      <c r="F447" s="25">
        <v>0.32083333333333336</v>
      </c>
      <c r="G447" s="24">
        <v>250</v>
      </c>
      <c r="H447" s="25">
        <v>0.30763888888888891</v>
      </c>
      <c r="I447" s="52">
        <v>86</v>
      </c>
      <c r="J447" s="53">
        <v>0.40972222222222227</v>
      </c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 t="s">
        <v>14</v>
      </c>
      <c r="V447" s="1" t="s">
        <v>61</v>
      </c>
      <c r="AA447" s="88">
        <f>VLOOKUP(C447,P_SAUCEDAL!$A$3:$B$7672,2)</f>
        <v>0.5</v>
      </c>
    </row>
    <row r="448" spans="1:27" x14ac:dyDescent="0.25">
      <c r="A448">
        <v>3</v>
      </c>
      <c r="B448" s="1" t="s">
        <v>17</v>
      </c>
      <c r="C448" s="49">
        <v>44250</v>
      </c>
      <c r="D448" s="20">
        <v>44228</v>
      </c>
      <c r="E448" s="24">
        <v>160</v>
      </c>
      <c r="F448" s="25">
        <v>0.31805555555555554</v>
      </c>
      <c r="G448" s="24">
        <v>250</v>
      </c>
      <c r="H448" s="25">
        <v>0.31388888888888888</v>
      </c>
      <c r="I448" s="52">
        <v>86</v>
      </c>
      <c r="J448" s="53">
        <v>0.375</v>
      </c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 t="s">
        <v>14</v>
      </c>
      <c r="V448" s="1" t="s">
        <v>61</v>
      </c>
      <c r="AA448" s="88">
        <f>VLOOKUP(C448,P_SAUCEDAL!$A$3:$B$7672,2)</f>
        <v>0.1</v>
      </c>
    </row>
    <row r="449" spans="1:27" x14ac:dyDescent="0.25">
      <c r="A449">
        <v>3</v>
      </c>
      <c r="B449" s="1" t="s">
        <v>17</v>
      </c>
      <c r="C449" s="49">
        <v>44251</v>
      </c>
      <c r="D449" s="20">
        <v>44228</v>
      </c>
      <c r="E449" s="24">
        <v>165</v>
      </c>
      <c r="F449" s="25">
        <v>0.30416666666666664</v>
      </c>
      <c r="G449" s="24">
        <v>250</v>
      </c>
      <c r="H449" s="25">
        <v>0.30069444444444443</v>
      </c>
      <c r="I449" s="52">
        <v>86</v>
      </c>
      <c r="J449" s="53">
        <v>0.35069444444444442</v>
      </c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 t="s">
        <v>14</v>
      </c>
      <c r="V449" s="1" t="s">
        <v>61</v>
      </c>
      <c r="AA449" s="88">
        <f>VLOOKUP(C449,P_SAUCEDAL!$A$3:$B$7672,2)</f>
        <v>0</v>
      </c>
    </row>
    <row r="450" spans="1:27" x14ac:dyDescent="0.25">
      <c r="A450">
        <v>3</v>
      </c>
      <c r="B450" s="1" t="s">
        <v>17</v>
      </c>
      <c r="C450" s="49">
        <v>44252</v>
      </c>
      <c r="D450" s="20">
        <v>44228</v>
      </c>
      <c r="E450" s="24">
        <v>165</v>
      </c>
      <c r="F450" s="25">
        <v>0.30902777777777779</v>
      </c>
      <c r="G450" s="24">
        <v>250</v>
      </c>
      <c r="H450" s="25">
        <v>0.30555555555555552</v>
      </c>
      <c r="I450" s="52">
        <v>86</v>
      </c>
      <c r="J450" s="53">
        <v>0.28472222222222221</v>
      </c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 t="s">
        <v>14</v>
      </c>
      <c r="V450" s="1" t="s">
        <v>61</v>
      </c>
      <c r="AA450" s="88">
        <f>VLOOKUP(C450,P_SAUCEDAL!$A$3:$B$7672,2)</f>
        <v>0.1</v>
      </c>
    </row>
    <row r="451" spans="1:27" x14ac:dyDescent="0.25">
      <c r="A451">
        <v>3</v>
      </c>
      <c r="B451" s="1" t="s">
        <v>17</v>
      </c>
      <c r="C451" s="49">
        <v>44253</v>
      </c>
      <c r="D451" s="20">
        <v>44228</v>
      </c>
      <c r="E451" s="24">
        <v>165</v>
      </c>
      <c r="F451" s="25">
        <v>0.30902777777777779</v>
      </c>
      <c r="G451" s="24">
        <v>250</v>
      </c>
      <c r="H451" s="25">
        <v>0.30208333333333331</v>
      </c>
      <c r="I451" s="52">
        <v>88</v>
      </c>
      <c r="J451" s="53">
        <v>0.34513888888888888</v>
      </c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 t="s">
        <v>14</v>
      </c>
      <c r="V451" s="1" t="s">
        <v>61</v>
      </c>
      <c r="AA451" s="88">
        <f>VLOOKUP(C451,P_SAUCEDAL!$A$3:$B$7672,2)</f>
        <v>2.8</v>
      </c>
    </row>
    <row r="452" spans="1:27" x14ac:dyDescent="0.25">
      <c r="A452">
        <v>3</v>
      </c>
      <c r="B452" s="1" t="s">
        <v>17</v>
      </c>
      <c r="C452" s="49">
        <v>44254</v>
      </c>
      <c r="D452" s="20">
        <v>44228</v>
      </c>
      <c r="E452" s="24">
        <v>165</v>
      </c>
      <c r="F452" s="25">
        <v>0.30208333333333331</v>
      </c>
      <c r="G452" s="24">
        <v>250</v>
      </c>
      <c r="H452" s="25">
        <v>0.2986111111111111</v>
      </c>
      <c r="I452" s="52">
        <v>88</v>
      </c>
      <c r="J452" s="53">
        <v>0.39374999999999999</v>
      </c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 t="s">
        <v>14</v>
      </c>
      <c r="V452" s="1" t="s">
        <v>61</v>
      </c>
      <c r="AA452" s="88">
        <f>VLOOKUP(C452,P_SAUCEDAL!$A$3:$B$7672,2)</f>
        <v>0.8</v>
      </c>
    </row>
    <row r="453" spans="1:27" x14ac:dyDescent="0.25">
      <c r="A453">
        <v>3</v>
      </c>
      <c r="B453" s="1" t="s">
        <v>17</v>
      </c>
      <c r="C453" s="49">
        <v>44256</v>
      </c>
      <c r="D453" s="20">
        <v>44256</v>
      </c>
      <c r="E453" s="24">
        <v>165</v>
      </c>
      <c r="F453" s="25">
        <v>0.27291666666666664</v>
      </c>
      <c r="G453" s="24">
        <v>250</v>
      </c>
      <c r="H453" s="25">
        <v>0.28472222222222221</v>
      </c>
      <c r="I453" s="52">
        <v>88</v>
      </c>
      <c r="J453" s="53">
        <v>0.30208333333333331</v>
      </c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 t="s">
        <v>14</v>
      </c>
      <c r="V453" s="1" t="s">
        <v>61</v>
      </c>
      <c r="AA453" s="88">
        <f>VLOOKUP(C453,P_SAUCEDAL!$A$3:$B$7672,2)</f>
        <v>0.5</v>
      </c>
    </row>
    <row r="454" spans="1:27" x14ac:dyDescent="0.25">
      <c r="A454">
        <v>3</v>
      </c>
      <c r="B454" s="1" t="s">
        <v>17</v>
      </c>
      <c r="C454" s="49">
        <v>44257</v>
      </c>
      <c r="D454" s="20">
        <v>44256</v>
      </c>
      <c r="E454" s="24">
        <v>165</v>
      </c>
      <c r="F454" s="25">
        <v>0.31388888888888888</v>
      </c>
      <c r="G454" s="24">
        <v>250</v>
      </c>
      <c r="H454" s="25">
        <v>0.31111111111111112</v>
      </c>
      <c r="I454" s="52">
        <v>88</v>
      </c>
      <c r="J454" s="53">
        <v>0.34652777777777777</v>
      </c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 t="s">
        <v>14</v>
      </c>
      <c r="V454" s="1" t="s">
        <v>61</v>
      </c>
      <c r="AA454" s="88">
        <f>VLOOKUP(C454,P_SAUCEDAL!$A$3:$B$7672,2)</f>
        <v>4</v>
      </c>
    </row>
    <row r="455" spans="1:27" x14ac:dyDescent="0.25">
      <c r="A455">
        <v>3</v>
      </c>
      <c r="B455" s="1" t="s">
        <v>17</v>
      </c>
      <c r="C455" s="49">
        <v>44258</v>
      </c>
      <c r="D455" s="20">
        <v>44256</v>
      </c>
      <c r="E455" s="24">
        <v>165</v>
      </c>
      <c r="F455" s="25">
        <v>0.3215277777777778</v>
      </c>
      <c r="G455" s="24">
        <v>250</v>
      </c>
      <c r="H455" s="25">
        <v>0.30763888888888891</v>
      </c>
      <c r="I455" s="52">
        <v>88</v>
      </c>
      <c r="J455" s="53">
        <v>0.34375</v>
      </c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 t="s">
        <v>14</v>
      </c>
      <c r="V455" s="1" t="s">
        <v>61</v>
      </c>
      <c r="AA455" s="88">
        <f>VLOOKUP(C455,P_SAUCEDAL!$A$3:$B$7672,2)</f>
        <v>3</v>
      </c>
    </row>
    <row r="456" spans="1:27" x14ac:dyDescent="0.25">
      <c r="A456">
        <v>3</v>
      </c>
      <c r="B456" s="1" t="s">
        <v>17</v>
      </c>
      <c r="C456" s="49">
        <v>44259</v>
      </c>
      <c r="D456" s="20">
        <v>44256</v>
      </c>
      <c r="E456" s="24">
        <v>165</v>
      </c>
      <c r="F456" s="25">
        <v>0.28611111111111115</v>
      </c>
      <c r="G456" s="24">
        <v>250</v>
      </c>
      <c r="H456" s="25">
        <v>0.28472222222222221</v>
      </c>
      <c r="I456" s="52">
        <v>88</v>
      </c>
      <c r="J456" s="53">
        <v>0.31111111111111112</v>
      </c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 t="s">
        <v>14</v>
      </c>
      <c r="V456" s="1" t="s">
        <v>61</v>
      </c>
      <c r="AA456" s="88">
        <f>VLOOKUP(C456,P_SAUCEDAL!$A$3:$B$7672,2)</f>
        <v>0</v>
      </c>
    </row>
    <row r="457" spans="1:27" x14ac:dyDescent="0.25">
      <c r="A457">
        <v>3</v>
      </c>
      <c r="B457" s="1" t="s">
        <v>17</v>
      </c>
      <c r="C457" s="49">
        <v>44260</v>
      </c>
      <c r="D457" s="20">
        <v>44256</v>
      </c>
      <c r="E457" s="24">
        <v>165</v>
      </c>
      <c r="F457" s="25">
        <v>0.31111111111111112</v>
      </c>
      <c r="G457" s="24">
        <v>250</v>
      </c>
      <c r="H457" s="25">
        <v>0.30763888888888891</v>
      </c>
      <c r="I457" s="52">
        <v>88</v>
      </c>
      <c r="J457" s="53">
        <v>0.35625000000000001</v>
      </c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 t="s">
        <v>14</v>
      </c>
      <c r="V457" s="1" t="s">
        <v>61</v>
      </c>
      <c r="AA457" s="88">
        <f>VLOOKUP(C457,P_SAUCEDAL!$A$3:$B$7672,2)</f>
        <v>1.2</v>
      </c>
    </row>
    <row r="458" spans="1:27" x14ac:dyDescent="0.25">
      <c r="A458">
        <v>3</v>
      </c>
      <c r="B458" s="1" t="s">
        <v>17</v>
      </c>
      <c r="C458" s="49">
        <v>44261</v>
      </c>
      <c r="D458" s="20">
        <v>44256</v>
      </c>
      <c r="E458" s="24">
        <v>165</v>
      </c>
      <c r="F458" s="25">
        <v>0.28472222222222221</v>
      </c>
      <c r="G458" s="24">
        <v>250</v>
      </c>
      <c r="H458" s="25">
        <v>0.28611111111111115</v>
      </c>
      <c r="I458" s="52">
        <v>88</v>
      </c>
      <c r="J458" s="53">
        <v>0.30069444444444443</v>
      </c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 t="s">
        <v>14</v>
      </c>
      <c r="V458" s="1" t="s">
        <v>61</v>
      </c>
      <c r="AA458" s="88">
        <f>VLOOKUP(C458,P_SAUCEDAL!$A$3:$B$7672,2)</f>
        <v>0</v>
      </c>
    </row>
    <row r="459" spans="1:27" x14ac:dyDescent="0.25">
      <c r="A459">
        <v>3</v>
      </c>
      <c r="B459" s="1" t="s">
        <v>17</v>
      </c>
      <c r="C459" s="49">
        <v>44263</v>
      </c>
      <c r="D459" s="20">
        <v>44256</v>
      </c>
      <c r="E459" s="24">
        <v>165</v>
      </c>
      <c r="F459" s="25">
        <v>0.31180555555555556</v>
      </c>
      <c r="G459" s="24">
        <v>250</v>
      </c>
      <c r="H459" s="25">
        <v>0.3034722222222222</v>
      </c>
      <c r="I459" s="52">
        <v>88</v>
      </c>
      <c r="J459" s="53">
        <v>0.35486111111111113</v>
      </c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 t="s">
        <v>14</v>
      </c>
      <c r="V459" s="1" t="s">
        <v>61</v>
      </c>
      <c r="AA459" s="88">
        <f>VLOOKUP(C459,P_SAUCEDAL!$A$3:$B$7672,2)</f>
        <v>2.8</v>
      </c>
    </row>
    <row r="460" spans="1:27" x14ac:dyDescent="0.25">
      <c r="A460">
        <v>3</v>
      </c>
      <c r="B460" s="1" t="s">
        <v>17</v>
      </c>
      <c r="C460" s="49">
        <v>44264</v>
      </c>
      <c r="D460" s="20">
        <v>44256</v>
      </c>
      <c r="E460" s="24">
        <v>165</v>
      </c>
      <c r="F460" s="25">
        <v>0.31041666666666667</v>
      </c>
      <c r="G460" s="24">
        <v>250</v>
      </c>
      <c r="H460" s="25">
        <v>0.30902777777777779</v>
      </c>
      <c r="I460" s="52">
        <v>88</v>
      </c>
      <c r="J460" s="53">
        <v>0.34375</v>
      </c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 t="s">
        <v>14</v>
      </c>
      <c r="V460" s="1" t="s">
        <v>61</v>
      </c>
      <c r="AA460" s="88">
        <f>VLOOKUP(C460,P_SAUCEDAL!$A$3:$B$7672,2)</f>
        <v>6</v>
      </c>
    </row>
    <row r="461" spans="1:27" x14ac:dyDescent="0.25">
      <c r="A461">
        <v>3</v>
      </c>
      <c r="B461" s="1" t="s">
        <v>17</v>
      </c>
      <c r="C461" s="49">
        <v>44265</v>
      </c>
      <c r="D461" s="20">
        <v>44256</v>
      </c>
      <c r="E461" s="24">
        <v>160</v>
      </c>
      <c r="F461" s="25">
        <v>0.31111111111111112</v>
      </c>
      <c r="G461" s="24">
        <v>250</v>
      </c>
      <c r="H461" s="25">
        <v>0.30763888888888891</v>
      </c>
      <c r="I461" s="52">
        <v>88</v>
      </c>
      <c r="J461" s="53">
        <v>0.28472222222222221</v>
      </c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 t="s">
        <v>14</v>
      </c>
      <c r="V461" s="1" t="s">
        <v>61</v>
      </c>
      <c r="AA461" s="88">
        <f>VLOOKUP(C461,P_SAUCEDAL!$A$3:$B$7672,2)</f>
        <v>0.2</v>
      </c>
    </row>
    <row r="462" spans="1:27" x14ac:dyDescent="0.25">
      <c r="A462">
        <v>3</v>
      </c>
      <c r="B462" s="1" t="s">
        <v>17</v>
      </c>
      <c r="C462" s="49">
        <v>44266</v>
      </c>
      <c r="D462" s="20">
        <v>44256</v>
      </c>
      <c r="E462" s="24">
        <v>160</v>
      </c>
      <c r="F462" s="25">
        <v>0.28819444444444448</v>
      </c>
      <c r="G462" s="24">
        <v>250</v>
      </c>
      <c r="H462" s="25">
        <v>0.28472222222222221</v>
      </c>
      <c r="I462" s="52">
        <v>88</v>
      </c>
      <c r="J462" s="53">
        <v>0.30694444444444441</v>
      </c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 t="s">
        <v>14</v>
      </c>
      <c r="V462" s="1" t="s">
        <v>61</v>
      </c>
      <c r="AA462" s="88">
        <f>VLOOKUP(C462,P_SAUCEDAL!$A$3:$B$7672,2)</f>
        <v>9.6999999999999993</v>
      </c>
    </row>
    <row r="463" spans="1:27" x14ac:dyDescent="0.25">
      <c r="A463">
        <v>3</v>
      </c>
      <c r="B463" s="1" t="s">
        <v>17</v>
      </c>
      <c r="C463" s="49">
        <v>44267</v>
      </c>
      <c r="D463" s="20">
        <v>44256</v>
      </c>
      <c r="E463" s="24"/>
      <c r="F463" s="25">
        <v>0.30416666666666664</v>
      </c>
      <c r="G463" s="24">
        <v>245</v>
      </c>
      <c r="H463" s="25">
        <v>0.30208333333333331</v>
      </c>
      <c r="I463" s="52">
        <v>88</v>
      </c>
      <c r="J463" s="53">
        <v>0.34930555555555554</v>
      </c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 t="s">
        <v>14</v>
      </c>
      <c r="V463" s="1" t="s">
        <v>61</v>
      </c>
      <c r="AA463" s="88">
        <f>VLOOKUP(C463,P_SAUCEDAL!$A$3:$B$7672,2)</f>
        <v>23.5</v>
      </c>
    </row>
    <row r="464" spans="1:27" x14ac:dyDescent="0.25">
      <c r="A464">
        <v>3</v>
      </c>
      <c r="B464" s="1" t="s">
        <v>17</v>
      </c>
      <c r="C464" s="49">
        <v>44268</v>
      </c>
      <c r="D464" s="20">
        <v>44256</v>
      </c>
      <c r="E464" s="24">
        <v>170</v>
      </c>
      <c r="F464" s="25">
        <v>0.3527777777777778</v>
      </c>
      <c r="G464" s="24">
        <v>250</v>
      </c>
      <c r="H464" s="25">
        <v>0.34375</v>
      </c>
      <c r="I464" s="52">
        <v>90</v>
      </c>
      <c r="J464" s="53">
        <v>0.3888888888888889</v>
      </c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 t="s">
        <v>14</v>
      </c>
      <c r="V464" s="1" t="s">
        <v>61</v>
      </c>
      <c r="AA464" s="88">
        <f>VLOOKUP(C464,P_SAUCEDAL!$A$3:$B$7672,2)</f>
        <v>0.2</v>
      </c>
    </row>
    <row r="465" spans="1:27" x14ac:dyDescent="0.25">
      <c r="A465">
        <v>3</v>
      </c>
      <c r="B465" s="1" t="s">
        <v>17</v>
      </c>
      <c r="C465" s="49">
        <v>44273</v>
      </c>
      <c r="D465" s="20">
        <v>44256</v>
      </c>
      <c r="E465" s="24">
        <v>168</v>
      </c>
      <c r="F465" s="25">
        <v>0.2986111111111111</v>
      </c>
      <c r="G465" s="24">
        <v>249</v>
      </c>
      <c r="H465" s="25">
        <v>0.31388888888888888</v>
      </c>
      <c r="I465" s="52">
        <v>89</v>
      </c>
      <c r="J465" s="53">
        <v>0.31527777777777777</v>
      </c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 t="s">
        <v>14</v>
      </c>
      <c r="V465" s="1" t="s">
        <v>61</v>
      </c>
      <c r="AA465" s="88">
        <f>VLOOKUP(C465,P_SAUCEDAL!$A$3:$B$7672,2)</f>
        <v>15.1</v>
      </c>
    </row>
    <row r="466" spans="1:27" x14ac:dyDescent="0.25">
      <c r="A466">
        <v>3</v>
      </c>
      <c r="B466" s="1" t="s">
        <v>17</v>
      </c>
      <c r="C466" s="49">
        <v>44275</v>
      </c>
      <c r="D466" s="20">
        <v>44256</v>
      </c>
      <c r="E466" s="24">
        <v>160</v>
      </c>
      <c r="F466" s="25">
        <v>0.2986111111111111</v>
      </c>
      <c r="G466" s="24">
        <v>250</v>
      </c>
      <c r="H466" s="25">
        <v>0.3125</v>
      </c>
      <c r="I466" s="52">
        <v>90</v>
      </c>
      <c r="J466" s="53">
        <v>0.31666666666666665</v>
      </c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 t="s">
        <v>14</v>
      </c>
      <c r="V466" s="1" t="s">
        <v>61</v>
      </c>
      <c r="AA466" s="88">
        <f>VLOOKUP(C466,P_SAUCEDAL!$A$3:$B$7672,2)</f>
        <v>0.1</v>
      </c>
    </row>
    <row r="467" spans="1:27" x14ac:dyDescent="0.25">
      <c r="A467">
        <v>4</v>
      </c>
      <c r="B467" s="1" t="s">
        <v>82</v>
      </c>
      <c r="C467" s="49">
        <v>44345</v>
      </c>
      <c r="D467" s="20">
        <v>44317</v>
      </c>
      <c r="E467" s="24">
        <v>190</v>
      </c>
      <c r="F467" s="25">
        <v>0.41666666666666669</v>
      </c>
      <c r="G467" s="24">
        <v>250</v>
      </c>
      <c r="H467" s="25">
        <v>0.54166666666666663</v>
      </c>
      <c r="I467" s="1">
        <v>84</v>
      </c>
      <c r="J467" s="7">
        <v>0.54166666666666663</v>
      </c>
      <c r="K467" s="1"/>
      <c r="L467" s="7"/>
      <c r="M467" s="24"/>
      <c r="N467" s="25"/>
      <c r="O467" s="24"/>
      <c r="P467" s="25"/>
      <c r="Q467" s="24"/>
      <c r="R467" s="24"/>
      <c r="S467" s="24"/>
      <c r="T467" s="24"/>
      <c r="U467" s="1" t="s">
        <v>83</v>
      </c>
      <c r="V467" s="1" t="s">
        <v>84</v>
      </c>
      <c r="AA467" s="88">
        <f>VLOOKUP(C467,P_SAUCEDAL!$A$3:$B$7672,2)</f>
        <v>7.9</v>
      </c>
    </row>
    <row r="468" spans="1:27" x14ac:dyDescent="0.25">
      <c r="A468">
        <v>4</v>
      </c>
      <c r="B468" s="1" t="s">
        <v>82</v>
      </c>
      <c r="C468" s="49">
        <v>44347</v>
      </c>
      <c r="D468" s="20">
        <v>44317</v>
      </c>
      <c r="E468" s="24">
        <v>185</v>
      </c>
      <c r="F468" s="25">
        <v>0.33333333333333331</v>
      </c>
      <c r="G468" s="24">
        <v>250</v>
      </c>
      <c r="H468" s="25">
        <v>0.375</v>
      </c>
      <c r="I468" s="1">
        <v>86</v>
      </c>
      <c r="J468" s="7">
        <v>0.28125</v>
      </c>
      <c r="K468" s="1"/>
      <c r="L468" s="7"/>
      <c r="M468" s="24"/>
      <c r="N468" s="25"/>
      <c r="O468" s="24"/>
      <c r="P468" s="25"/>
      <c r="Q468" s="24"/>
      <c r="R468" s="24"/>
      <c r="S468" s="24"/>
      <c r="T468" s="24"/>
      <c r="U468" s="1" t="s">
        <v>85</v>
      </c>
      <c r="V468" s="1" t="s">
        <v>84</v>
      </c>
      <c r="AA468" s="88">
        <f>VLOOKUP(C468,P_SAUCEDAL!$A$3:$B$7672,2)</f>
        <v>0</v>
      </c>
    </row>
    <row r="469" spans="1:27" x14ac:dyDescent="0.25">
      <c r="A469">
        <v>4</v>
      </c>
      <c r="B469" s="1" t="s">
        <v>82</v>
      </c>
      <c r="C469" s="49">
        <v>44348</v>
      </c>
      <c r="D469" s="20">
        <v>44348</v>
      </c>
      <c r="E469" s="27">
        <v>185</v>
      </c>
      <c r="F469" s="28">
        <v>0.4375</v>
      </c>
      <c r="G469" s="27">
        <v>248</v>
      </c>
      <c r="H469" s="28">
        <v>0.51041666666666663</v>
      </c>
      <c r="I469" s="2">
        <v>90</v>
      </c>
      <c r="J469" s="3">
        <v>0.5</v>
      </c>
      <c r="K469" s="2"/>
      <c r="L469" s="7"/>
      <c r="M469" s="24"/>
      <c r="N469" s="25"/>
      <c r="O469" s="24"/>
      <c r="P469" s="25"/>
      <c r="Q469" s="24"/>
      <c r="R469" s="24"/>
      <c r="S469" s="24"/>
      <c r="T469" s="24"/>
      <c r="U469" s="1" t="s">
        <v>86</v>
      </c>
      <c r="V469" s="1" t="s">
        <v>84</v>
      </c>
      <c r="AA469" s="88">
        <f>VLOOKUP(C469,P_SAUCEDAL!$A$3:$B$7672,2)</f>
        <v>0</v>
      </c>
    </row>
    <row r="470" spans="1:27" x14ac:dyDescent="0.25">
      <c r="A470">
        <v>4</v>
      </c>
      <c r="B470" s="1" t="s">
        <v>82</v>
      </c>
      <c r="C470" s="84">
        <v>44349</v>
      </c>
      <c r="D470" s="20">
        <v>44348</v>
      </c>
      <c r="E470" s="32">
        <v>180</v>
      </c>
      <c r="F470" s="33">
        <v>0.33333333333333331</v>
      </c>
      <c r="G470" s="32">
        <v>250</v>
      </c>
      <c r="H470" s="33">
        <v>0.41666666666666669</v>
      </c>
      <c r="I470" s="32">
        <v>90</v>
      </c>
      <c r="J470" s="33">
        <v>0.5</v>
      </c>
      <c r="K470" s="4"/>
      <c r="L470" s="63"/>
      <c r="M470" s="24"/>
      <c r="N470" s="25"/>
      <c r="O470" s="24"/>
      <c r="P470" s="25"/>
      <c r="Q470" s="24"/>
      <c r="R470" s="24"/>
      <c r="S470" s="24"/>
      <c r="T470" s="24"/>
      <c r="U470" s="1" t="s">
        <v>62</v>
      </c>
      <c r="V470" s="1" t="s">
        <v>84</v>
      </c>
      <c r="AA470" s="88">
        <f>VLOOKUP(C470,P_SAUCEDAL!$A$3:$B$7672,2)</f>
        <v>0</v>
      </c>
    </row>
    <row r="471" spans="1:27" x14ac:dyDescent="0.25">
      <c r="A471">
        <v>4</v>
      </c>
      <c r="B471" s="1" t="s">
        <v>82</v>
      </c>
      <c r="C471" s="49">
        <v>44350</v>
      </c>
      <c r="D471" s="20">
        <v>44348</v>
      </c>
      <c r="E471" s="29">
        <v>190</v>
      </c>
      <c r="F471" s="30">
        <v>0.375</v>
      </c>
      <c r="G471" s="29">
        <v>246</v>
      </c>
      <c r="H471" s="30">
        <v>0.35416666666666669</v>
      </c>
      <c r="I471" s="10">
        <v>90</v>
      </c>
      <c r="J471" s="64">
        <v>0.29166666666666669</v>
      </c>
      <c r="K471" s="10"/>
      <c r="L471" s="7"/>
      <c r="M471" s="24"/>
      <c r="N471" s="25"/>
      <c r="O471" s="24"/>
      <c r="P471" s="25"/>
      <c r="Q471" s="24"/>
      <c r="R471" s="24"/>
      <c r="S471" s="24"/>
      <c r="T471" s="24"/>
      <c r="U471" s="1" t="s">
        <v>62</v>
      </c>
      <c r="V471" s="1" t="s">
        <v>84</v>
      </c>
      <c r="AA471" s="88">
        <f>VLOOKUP(C471,P_SAUCEDAL!$A$3:$B$7672,2)</f>
        <v>0</v>
      </c>
    </row>
    <row r="472" spans="1:27" x14ac:dyDescent="0.25">
      <c r="A472">
        <v>4</v>
      </c>
      <c r="B472" s="1" t="s">
        <v>82</v>
      </c>
      <c r="C472" s="49">
        <v>44351</v>
      </c>
      <c r="D472" s="20">
        <v>44348</v>
      </c>
      <c r="E472" s="24">
        <v>190</v>
      </c>
      <c r="F472" s="25">
        <v>0.29166666666666669</v>
      </c>
      <c r="G472" s="24">
        <v>250</v>
      </c>
      <c r="H472" s="25">
        <v>0.35416666666666669</v>
      </c>
      <c r="I472" s="1">
        <v>90</v>
      </c>
      <c r="J472" s="7">
        <v>0.33333333333333331</v>
      </c>
      <c r="K472" s="1"/>
      <c r="L472" s="7"/>
      <c r="M472" s="24"/>
      <c r="N472" s="25"/>
      <c r="O472" s="24"/>
      <c r="P472" s="25"/>
      <c r="Q472" s="24"/>
      <c r="R472" s="24"/>
      <c r="S472" s="24"/>
      <c r="T472" s="24"/>
      <c r="U472" s="1" t="s">
        <v>72</v>
      </c>
      <c r="V472" s="1" t="s">
        <v>84</v>
      </c>
      <c r="AA472" s="88">
        <f>VLOOKUP(C472,P_SAUCEDAL!$A$3:$B$7672,2)</f>
        <v>0</v>
      </c>
    </row>
    <row r="473" spans="1:27" x14ac:dyDescent="0.25">
      <c r="A473">
        <v>4</v>
      </c>
      <c r="B473" s="1" t="s">
        <v>82</v>
      </c>
      <c r="C473" s="49">
        <v>44352</v>
      </c>
      <c r="D473" s="20">
        <v>44348</v>
      </c>
      <c r="E473" s="24">
        <v>190</v>
      </c>
      <c r="F473" s="25">
        <v>0.33333333333333331</v>
      </c>
      <c r="G473" s="24">
        <v>250</v>
      </c>
      <c r="H473" s="25">
        <v>0.3263888888888889</v>
      </c>
      <c r="I473" s="1">
        <v>90</v>
      </c>
      <c r="J473" s="7">
        <v>0.29166666666666669</v>
      </c>
      <c r="K473" s="1"/>
      <c r="L473" s="7"/>
      <c r="M473" s="24"/>
      <c r="N473" s="25"/>
      <c r="O473" s="24"/>
      <c r="P473" s="25"/>
      <c r="Q473" s="24"/>
      <c r="R473" s="24"/>
      <c r="S473" s="24"/>
      <c r="T473" s="24"/>
      <c r="U473" s="1" t="s">
        <v>72</v>
      </c>
      <c r="V473" s="1" t="s">
        <v>84</v>
      </c>
      <c r="AA473" s="88">
        <f>VLOOKUP(C473,P_SAUCEDAL!$A$3:$B$7672,2)</f>
        <v>0</v>
      </c>
    </row>
    <row r="474" spans="1:27" x14ac:dyDescent="0.25">
      <c r="A474">
        <v>4</v>
      </c>
      <c r="B474" s="1" t="s">
        <v>82</v>
      </c>
      <c r="C474" s="49">
        <v>44355</v>
      </c>
      <c r="D474" s="20">
        <v>44348</v>
      </c>
      <c r="E474" s="24">
        <v>190</v>
      </c>
      <c r="F474" s="25">
        <v>0.29166666666666669</v>
      </c>
      <c r="G474" s="24">
        <v>250</v>
      </c>
      <c r="H474" s="25">
        <v>0.35416666666666669</v>
      </c>
      <c r="I474" s="1">
        <v>90</v>
      </c>
      <c r="J474" s="7">
        <v>0.41666666666666669</v>
      </c>
      <c r="K474" s="1"/>
      <c r="L474" s="7"/>
      <c r="M474" s="24"/>
      <c r="N474" s="25"/>
      <c r="O474" s="24"/>
      <c r="P474" s="25"/>
      <c r="Q474" s="24"/>
      <c r="R474" s="24"/>
      <c r="S474" s="24"/>
      <c r="T474" s="24"/>
      <c r="U474" s="1" t="s">
        <v>87</v>
      </c>
      <c r="V474" s="1" t="s">
        <v>84</v>
      </c>
      <c r="AA474" s="88">
        <f>VLOOKUP(C474,P_SAUCEDAL!$A$3:$B$7672,2)</f>
        <v>0</v>
      </c>
    </row>
    <row r="475" spans="1:27" x14ac:dyDescent="0.25">
      <c r="A475">
        <v>4</v>
      </c>
      <c r="B475" s="1" t="s">
        <v>82</v>
      </c>
      <c r="C475" s="49">
        <v>44356</v>
      </c>
      <c r="D475" s="20">
        <v>44348</v>
      </c>
      <c r="E475" s="24">
        <v>195</v>
      </c>
      <c r="F475" s="25">
        <v>0.29166666666666669</v>
      </c>
      <c r="G475" s="24">
        <v>250</v>
      </c>
      <c r="H475" s="25">
        <v>0.33333333333333331</v>
      </c>
      <c r="I475" s="1">
        <v>88</v>
      </c>
      <c r="J475" s="7">
        <v>0.30208333333333331</v>
      </c>
      <c r="K475" s="1"/>
      <c r="L475" s="7"/>
      <c r="M475" s="24"/>
      <c r="N475" s="25"/>
      <c r="O475" s="24"/>
      <c r="P475" s="25"/>
      <c r="Q475" s="24"/>
      <c r="R475" s="24"/>
      <c r="S475" s="24"/>
      <c r="T475" s="24"/>
      <c r="U475" s="1" t="s">
        <v>87</v>
      </c>
      <c r="V475" s="1" t="s">
        <v>84</v>
      </c>
      <c r="AA475" s="88">
        <f>VLOOKUP(C475,P_SAUCEDAL!$A$3:$B$7672,2)</f>
        <v>0</v>
      </c>
    </row>
    <row r="476" spans="1:27" x14ac:dyDescent="0.25">
      <c r="A476">
        <v>4</v>
      </c>
      <c r="B476" s="1" t="s">
        <v>82</v>
      </c>
      <c r="C476" s="49">
        <v>44357</v>
      </c>
      <c r="D476" s="20">
        <v>44348</v>
      </c>
      <c r="E476" s="24">
        <v>190</v>
      </c>
      <c r="F476" s="25">
        <v>0.3125</v>
      </c>
      <c r="G476" s="24">
        <v>250</v>
      </c>
      <c r="H476" s="25">
        <v>0.30208333333333331</v>
      </c>
      <c r="I476" s="1">
        <v>90</v>
      </c>
      <c r="J476" s="7">
        <v>0.29166666666666669</v>
      </c>
      <c r="K476" s="1"/>
      <c r="L476" s="7"/>
      <c r="M476" s="24"/>
      <c r="N476" s="25"/>
      <c r="O476" s="24"/>
      <c r="P476" s="25"/>
      <c r="Q476" s="24"/>
      <c r="R476" s="24"/>
      <c r="S476" s="24"/>
      <c r="T476" s="24"/>
      <c r="U476" s="1" t="s">
        <v>74</v>
      </c>
      <c r="V476" s="1" t="s">
        <v>84</v>
      </c>
      <c r="AA476" s="88">
        <f>VLOOKUP(C476,P_SAUCEDAL!$A$3:$B$7672,2)</f>
        <v>0</v>
      </c>
    </row>
    <row r="477" spans="1:27" x14ac:dyDescent="0.25">
      <c r="A477">
        <v>4</v>
      </c>
      <c r="B477" s="1" t="s">
        <v>82</v>
      </c>
      <c r="C477" s="49">
        <v>44358</v>
      </c>
      <c r="D477" s="20">
        <v>44348</v>
      </c>
      <c r="E477" s="24">
        <v>190</v>
      </c>
      <c r="F477" s="25">
        <v>0.29166666666666669</v>
      </c>
      <c r="G477" s="24">
        <v>250</v>
      </c>
      <c r="H477" s="25">
        <v>0.3263888888888889</v>
      </c>
      <c r="I477" s="1">
        <v>90</v>
      </c>
      <c r="J477" s="7">
        <v>0.35416666666666669</v>
      </c>
      <c r="K477" s="1"/>
      <c r="L477" s="7"/>
      <c r="M477" s="24"/>
      <c r="N477" s="25"/>
      <c r="O477" s="24"/>
      <c r="P477" s="25"/>
      <c r="Q477" s="24"/>
      <c r="R477" s="24"/>
      <c r="S477" s="24"/>
      <c r="T477" s="24"/>
      <c r="U477" s="1" t="s">
        <v>88</v>
      </c>
      <c r="V477" s="1" t="s">
        <v>84</v>
      </c>
      <c r="AA477" s="88">
        <f>VLOOKUP(C477,P_SAUCEDAL!$A$3:$B$7672,2)</f>
        <v>0</v>
      </c>
    </row>
    <row r="478" spans="1:27" x14ac:dyDescent="0.25">
      <c r="A478">
        <v>4</v>
      </c>
      <c r="B478" s="1" t="s">
        <v>82</v>
      </c>
      <c r="C478" s="49">
        <v>44359</v>
      </c>
      <c r="D478" s="20">
        <v>44348</v>
      </c>
      <c r="E478" s="24">
        <v>195</v>
      </c>
      <c r="F478" s="25">
        <v>0.35416666666666669</v>
      </c>
      <c r="G478" s="24">
        <v>255</v>
      </c>
      <c r="H478" s="25">
        <v>0.3125</v>
      </c>
      <c r="I478" s="1">
        <v>100</v>
      </c>
      <c r="J478" s="7">
        <v>0.29166666666666669</v>
      </c>
      <c r="K478" s="1"/>
      <c r="L478" s="7"/>
      <c r="M478" s="24"/>
      <c r="N478" s="25"/>
      <c r="O478" s="24"/>
      <c r="P478" s="25"/>
      <c r="Q478" s="24"/>
      <c r="R478" s="24"/>
      <c r="S478" s="24"/>
      <c r="T478" s="24"/>
      <c r="U478" s="1" t="s">
        <v>89</v>
      </c>
      <c r="V478" s="1" t="s">
        <v>84</v>
      </c>
      <c r="AA478" s="88">
        <f>VLOOKUP(C478,P_SAUCEDAL!$A$3:$B$7672,2)</f>
        <v>0</v>
      </c>
    </row>
    <row r="479" spans="1:27" x14ac:dyDescent="0.25">
      <c r="A479">
        <v>4</v>
      </c>
      <c r="B479" s="1" t="s">
        <v>82</v>
      </c>
      <c r="C479" s="49">
        <v>44362</v>
      </c>
      <c r="D479" s="20">
        <v>44348</v>
      </c>
      <c r="E479" s="24">
        <v>190</v>
      </c>
      <c r="F479" s="25">
        <v>0.29166666666666669</v>
      </c>
      <c r="G479" s="24">
        <v>245</v>
      </c>
      <c r="H479" s="25">
        <v>0.45833333333333331</v>
      </c>
      <c r="I479" s="1">
        <v>90</v>
      </c>
      <c r="J479" s="7">
        <v>0.3125</v>
      </c>
      <c r="K479" s="24"/>
      <c r="L479" s="25"/>
      <c r="M479" s="24"/>
      <c r="N479" s="25"/>
      <c r="O479" s="24"/>
      <c r="P479" s="25"/>
      <c r="Q479" s="24"/>
      <c r="R479" s="25"/>
      <c r="S479" s="24"/>
      <c r="T479" s="25"/>
      <c r="U479" s="1" t="s">
        <v>89</v>
      </c>
      <c r="V479" s="1" t="s">
        <v>84</v>
      </c>
      <c r="AA479" s="88">
        <f>VLOOKUP(C479,P_SAUCEDAL!$A$3:$B$7672,2)</f>
        <v>0</v>
      </c>
    </row>
    <row r="480" spans="1:27" x14ac:dyDescent="0.25">
      <c r="A480">
        <v>4</v>
      </c>
      <c r="B480" s="1" t="s">
        <v>82</v>
      </c>
      <c r="C480" s="49">
        <v>44363</v>
      </c>
      <c r="D480" s="20">
        <v>44348</v>
      </c>
      <c r="E480" s="24">
        <v>190</v>
      </c>
      <c r="F480" s="25">
        <v>0.39583333333333331</v>
      </c>
      <c r="G480" s="24">
        <v>250</v>
      </c>
      <c r="H480" s="25">
        <v>0.375</v>
      </c>
      <c r="I480" s="24">
        <v>90</v>
      </c>
      <c r="J480" s="25">
        <v>0.375</v>
      </c>
      <c r="K480" s="24"/>
      <c r="L480" s="25"/>
      <c r="M480" s="24"/>
      <c r="N480" s="25"/>
      <c r="O480" s="24"/>
      <c r="P480" s="25"/>
      <c r="Q480" s="24"/>
      <c r="R480" s="25"/>
      <c r="S480" s="24"/>
      <c r="T480" s="25"/>
      <c r="U480" s="1" t="s">
        <v>90</v>
      </c>
      <c r="V480" s="1" t="s">
        <v>84</v>
      </c>
      <c r="AA480" s="88">
        <f>VLOOKUP(C480,P_SAUCEDAL!$A$3:$B$7672,2)</f>
        <v>7.7</v>
      </c>
    </row>
    <row r="481" spans="1:27" x14ac:dyDescent="0.25">
      <c r="A481">
        <v>4</v>
      </c>
      <c r="B481" s="1" t="s">
        <v>82</v>
      </c>
      <c r="C481" s="49">
        <v>44364</v>
      </c>
      <c r="D481" s="20">
        <v>44348</v>
      </c>
      <c r="E481" s="24">
        <v>195</v>
      </c>
      <c r="F481" s="25">
        <v>0.29166666666666669</v>
      </c>
      <c r="G481" s="24">
        <v>250</v>
      </c>
      <c r="H481" s="25">
        <v>0.33333333333333331</v>
      </c>
      <c r="I481" s="24">
        <v>90</v>
      </c>
      <c r="J481" s="25">
        <v>0.41666666666666669</v>
      </c>
      <c r="K481" s="24"/>
      <c r="L481" s="25"/>
      <c r="M481" s="24"/>
      <c r="N481" s="25"/>
      <c r="O481" s="24"/>
      <c r="P481" s="25"/>
      <c r="Q481" s="24"/>
      <c r="R481" s="25"/>
      <c r="S481" s="24"/>
      <c r="T481" s="25"/>
      <c r="U481" s="1" t="s">
        <v>72</v>
      </c>
      <c r="V481" s="1" t="s">
        <v>84</v>
      </c>
      <c r="AA481" s="88">
        <f>VLOOKUP(C481,P_SAUCEDAL!$A$3:$B$7672,2)</f>
        <v>0.1</v>
      </c>
    </row>
    <row r="482" spans="1:27" x14ac:dyDescent="0.25">
      <c r="A482">
        <v>4</v>
      </c>
      <c r="B482" s="1" t="s">
        <v>82</v>
      </c>
      <c r="C482" s="49">
        <v>44365</v>
      </c>
      <c r="D482" s="20">
        <v>44348</v>
      </c>
      <c r="E482" s="24">
        <v>195</v>
      </c>
      <c r="F482" s="25">
        <v>0.3125</v>
      </c>
      <c r="G482" s="24">
        <v>250</v>
      </c>
      <c r="H482" s="25">
        <v>0.39583333333333331</v>
      </c>
      <c r="I482" s="24">
        <v>90</v>
      </c>
      <c r="J482" s="25">
        <v>0.30555555555555552</v>
      </c>
      <c r="K482" s="24"/>
      <c r="L482" s="25"/>
      <c r="M482" s="24"/>
      <c r="N482" s="25"/>
      <c r="O482" s="24"/>
      <c r="P482" s="25"/>
      <c r="Q482" s="24"/>
      <c r="R482" s="25"/>
      <c r="S482" s="24"/>
      <c r="T482" s="25"/>
      <c r="U482" s="1" t="s">
        <v>72</v>
      </c>
      <c r="V482" s="1" t="s">
        <v>84</v>
      </c>
      <c r="AA482" s="88">
        <f>VLOOKUP(C482,P_SAUCEDAL!$A$3:$B$7672,2)</f>
        <v>0</v>
      </c>
    </row>
    <row r="483" spans="1:27" x14ac:dyDescent="0.25">
      <c r="A483">
        <v>4</v>
      </c>
      <c r="B483" s="1" t="s">
        <v>82</v>
      </c>
      <c r="C483" s="49">
        <v>44366</v>
      </c>
      <c r="D483" s="20">
        <v>44348</v>
      </c>
      <c r="E483" s="24">
        <v>195</v>
      </c>
      <c r="F483" s="25">
        <v>0.29166666666666669</v>
      </c>
      <c r="G483" s="24">
        <v>250</v>
      </c>
      <c r="H483" s="25">
        <v>0.5</v>
      </c>
      <c r="I483" s="24">
        <v>88</v>
      </c>
      <c r="J483" s="25">
        <v>0.33333333333333331</v>
      </c>
      <c r="K483" s="24"/>
      <c r="L483" s="25"/>
      <c r="M483" s="24"/>
      <c r="N483" s="25"/>
      <c r="O483" s="24"/>
      <c r="P483" s="25"/>
      <c r="Q483" s="24"/>
      <c r="R483" s="25"/>
      <c r="S483" s="24"/>
      <c r="T483" s="25"/>
      <c r="U483" s="1" t="s">
        <v>72</v>
      </c>
      <c r="V483" s="1" t="s">
        <v>84</v>
      </c>
      <c r="AA483" s="88">
        <f>VLOOKUP(C483,P_SAUCEDAL!$A$3:$B$7672,2)</f>
        <v>1.7</v>
      </c>
    </row>
    <row r="484" spans="1:27" x14ac:dyDescent="0.25">
      <c r="A484">
        <v>4</v>
      </c>
      <c r="B484" s="1" t="s">
        <v>82</v>
      </c>
      <c r="C484" s="49">
        <v>44368</v>
      </c>
      <c r="D484" s="20">
        <v>44348</v>
      </c>
      <c r="E484" s="24">
        <v>190</v>
      </c>
      <c r="F484" s="25">
        <v>0.29166666666666669</v>
      </c>
      <c r="G484" s="24">
        <v>240</v>
      </c>
      <c r="H484" s="25">
        <v>0.5</v>
      </c>
      <c r="I484" s="24">
        <v>90</v>
      </c>
      <c r="J484" s="25">
        <v>0.30208333333333331</v>
      </c>
      <c r="K484" s="24"/>
      <c r="L484" s="25"/>
      <c r="M484" s="24"/>
      <c r="N484" s="25"/>
      <c r="O484" s="24"/>
      <c r="P484" s="25"/>
      <c r="Q484" s="24"/>
      <c r="R484" s="25"/>
      <c r="S484" s="24"/>
      <c r="T484" s="25"/>
      <c r="U484" s="1" t="s">
        <v>91</v>
      </c>
      <c r="V484" s="1" t="s">
        <v>84</v>
      </c>
      <c r="AA484" s="88">
        <f>VLOOKUP(C484,P_SAUCEDAL!$A$3:$B$7672,2)</f>
        <v>0</v>
      </c>
    </row>
    <row r="485" spans="1:27" x14ac:dyDescent="0.25">
      <c r="A485">
        <v>4</v>
      </c>
      <c r="B485" s="1" t="s">
        <v>82</v>
      </c>
      <c r="C485" s="49">
        <v>44369</v>
      </c>
      <c r="D485" s="20">
        <v>44348</v>
      </c>
      <c r="E485" s="24">
        <v>195</v>
      </c>
      <c r="F485" s="25">
        <v>0.29166666666666669</v>
      </c>
      <c r="G485" s="24">
        <v>250</v>
      </c>
      <c r="H485" s="25">
        <v>0.3125</v>
      </c>
      <c r="I485" s="24">
        <v>90</v>
      </c>
      <c r="J485" s="25">
        <v>0.375</v>
      </c>
      <c r="K485" s="24"/>
      <c r="L485" s="25"/>
      <c r="M485" s="24"/>
      <c r="N485" s="25"/>
      <c r="O485" s="24"/>
      <c r="P485" s="25"/>
      <c r="Q485" s="24"/>
      <c r="R485" s="25"/>
      <c r="S485" s="24"/>
      <c r="T485" s="25"/>
      <c r="U485" s="1" t="s">
        <v>92</v>
      </c>
      <c r="V485" s="1" t="s">
        <v>84</v>
      </c>
      <c r="AA485" s="88">
        <f>VLOOKUP(C485,P_SAUCEDAL!$A$3:$B$7672,2)</f>
        <v>2.6</v>
      </c>
    </row>
    <row r="486" spans="1:27" x14ac:dyDescent="0.25">
      <c r="A486">
        <v>4</v>
      </c>
      <c r="B486" s="1" t="s">
        <v>82</v>
      </c>
      <c r="C486" s="49">
        <v>44370</v>
      </c>
      <c r="D486" s="20">
        <v>44348</v>
      </c>
      <c r="E486" s="24">
        <v>195</v>
      </c>
      <c r="F486" s="25">
        <v>0.29166666666666669</v>
      </c>
      <c r="G486" s="24">
        <v>250</v>
      </c>
      <c r="H486" s="25">
        <v>0.30208333333333331</v>
      </c>
      <c r="I486" s="24">
        <v>90</v>
      </c>
      <c r="J486" s="25">
        <v>0.41666666666666669</v>
      </c>
      <c r="K486" s="24"/>
      <c r="L486" s="25"/>
      <c r="M486" s="24"/>
      <c r="N486" s="25"/>
      <c r="O486" s="24"/>
      <c r="P486" s="25"/>
      <c r="Q486" s="24"/>
      <c r="R486" s="25"/>
      <c r="S486" s="24"/>
      <c r="T486" s="25"/>
      <c r="U486" s="1" t="s">
        <v>93</v>
      </c>
      <c r="V486" s="1" t="s">
        <v>84</v>
      </c>
      <c r="AA486" s="88">
        <f>VLOOKUP(C486,P_SAUCEDAL!$A$3:$B$7672,2)</f>
        <v>3.1</v>
      </c>
    </row>
    <row r="487" spans="1:27" x14ac:dyDescent="0.25">
      <c r="A487">
        <v>4</v>
      </c>
      <c r="B487" s="1" t="s">
        <v>82</v>
      </c>
      <c r="C487" s="49">
        <v>44371</v>
      </c>
      <c r="D487" s="20">
        <v>44348</v>
      </c>
      <c r="E487" s="24">
        <v>195</v>
      </c>
      <c r="F487" s="25">
        <v>0.30555555555555552</v>
      </c>
      <c r="G487" s="24">
        <v>250</v>
      </c>
      <c r="H487" s="25">
        <v>0.30208333333333331</v>
      </c>
      <c r="I487" s="24">
        <v>90</v>
      </c>
      <c r="J487" s="25">
        <v>0.29166666666666669</v>
      </c>
      <c r="K487" s="24"/>
      <c r="L487" s="25"/>
      <c r="M487" s="24"/>
      <c r="N487" s="25"/>
      <c r="O487" s="24"/>
      <c r="P487" s="25"/>
      <c r="Q487" s="24"/>
      <c r="R487" s="25"/>
      <c r="S487" s="24"/>
      <c r="T487" s="25"/>
      <c r="U487" s="1" t="s">
        <v>94</v>
      </c>
      <c r="V487" s="1" t="s">
        <v>84</v>
      </c>
      <c r="AA487" s="88">
        <f>VLOOKUP(C487,P_SAUCEDAL!$A$3:$B$7672,2)</f>
        <v>0</v>
      </c>
    </row>
    <row r="488" spans="1:27" x14ac:dyDescent="0.25">
      <c r="A488">
        <v>4</v>
      </c>
      <c r="B488" s="1" t="s">
        <v>82</v>
      </c>
      <c r="C488" s="49">
        <v>44372</v>
      </c>
      <c r="D488" s="20">
        <v>44348</v>
      </c>
      <c r="E488" s="24">
        <v>195</v>
      </c>
      <c r="F488" s="25">
        <v>0.33333333333333331</v>
      </c>
      <c r="G488" s="24">
        <v>250</v>
      </c>
      <c r="H488" s="25">
        <v>0.3263888888888889</v>
      </c>
      <c r="I488" s="24">
        <v>90</v>
      </c>
      <c r="J488" s="25">
        <v>0.29166666666666669</v>
      </c>
      <c r="K488" s="24"/>
      <c r="L488" s="25"/>
      <c r="M488" s="24"/>
      <c r="N488" s="25"/>
      <c r="O488" s="24"/>
      <c r="P488" s="25"/>
      <c r="Q488" s="24"/>
      <c r="R488" s="25"/>
      <c r="S488" s="24"/>
      <c r="T488" s="25"/>
      <c r="U488" s="1" t="s">
        <v>95</v>
      </c>
      <c r="V488" s="1" t="s">
        <v>84</v>
      </c>
      <c r="AA488" s="88">
        <f>VLOOKUP(C488,P_SAUCEDAL!$A$3:$B$7672,2)</f>
        <v>5.8</v>
      </c>
    </row>
    <row r="489" spans="1:27" x14ac:dyDescent="0.25">
      <c r="A489">
        <v>4</v>
      </c>
      <c r="B489" s="1" t="s">
        <v>82</v>
      </c>
      <c r="C489" s="49">
        <v>44373</v>
      </c>
      <c r="D489" s="20">
        <v>44348</v>
      </c>
      <c r="E489" s="24">
        <v>190</v>
      </c>
      <c r="F489" s="25">
        <v>0.375</v>
      </c>
      <c r="G489" s="24">
        <v>250</v>
      </c>
      <c r="H489" s="25">
        <v>0.38541666666666669</v>
      </c>
      <c r="I489" s="24">
        <v>90</v>
      </c>
      <c r="J489" s="25">
        <v>0.33333333333333331</v>
      </c>
      <c r="K489" s="24"/>
      <c r="L489" s="25"/>
      <c r="M489" s="24"/>
      <c r="N489" s="25"/>
      <c r="O489" s="24"/>
      <c r="P489" s="25"/>
      <c r="Q489" s="24"/>
      <c r="R489" s="25"/>
      <c r="S489" s="24"/>
      <c r="T489" s="25"/>
      <c r="U489" s="1" t="s">
        <v>96</v>
      </c>
      <c r="V489" s="1" t="s">
        <v>84</v>
      </c>
      <c r="AA489" s="88">
        <f>VLOOKUP(C489,P_SAUCEDAL!$A$3:$B$7672,2)</f>
        <v>0.3</v>
      </c>
    </row>
    <row r="490" spans="1:27" x14ac:dyDescent="0.25">
      <c r="A490">
        <v>4</v>
      </c>
      <c r="B490" s="1" t="s">
        <v>82</v>
      </c>
      <c r="C490" s="49">
        <v>44375</v>
      </c>
      <c r="D490" s="20">
        <v>44348</v>
      </c>
      <c r="E490" s="24">
        <v>195</v>
      </c>
      <c r="F490" s="25">
        <v>0.29166666666666669</v>
      </c>
      <c r="G490" s="24">
        <v>250</v>
      </c>
      <c r="H490" s="25">
        <v>0.28125</v>
      </c>
      <c r="I490" s="24">
        <v>90</v>
      </c>
      <c r="J490" s="25">
        <v>0.35416666666666669</v>
      </c>
      <c r="K490" s="24"/>
      <c r="L490" s="25"/>
      <c r="M490" s="24"/>
      <c r="N490" s="25"/>
      <c r="O490" s="24"/>
      <c r="P490" s="25"/>
      <c r="Q490" s="24"/>
      <c r="R490" s="25"/>
      <c r="S490" s="24"/>
      <c r="T490" s="25"/>
      <c r="U490" s="1" t="s">
        <v>97</v>
      </c>
      <c r="V490" s="1" t="s">
        <v>84</v>
      </c>
      <c r="AA490" s="88">
        <f>VLOOKUP(C490,P_SAUCEDAL!$A$3:$B$7672,2)</f>
        <v>0</v>
      </c>
    </row>
    <row r="491" spans="1:27" x14ac:dyDescent="0.25">
      <c r="A491">
        <v>4</v>
      </c>
      <c r="B491" s="1" t="s">
        <v>82</v>
      </c>
      <c r="C491" s="49">
        <v>44376</v>
      </c>
      <c r="D491" s="20">
        <v>44348</v>
      </c>
      <c r="E491" s="24">
        <v>195</v>
      </c>
      <c r="F491" s="25">
        <v>0.41666666666666669</v>
      </c>
      <c r="G491" s="24">
        <v>245</v>
      </c>
      <c r="H491" s="25">
        <v>0.39583333333333331</v>
      </c>
      <c r="I491" s="24">
        <v>90</v>
      </c>
      <c r="J491" s="25">
        <v>0.32291666666666669</v>
      </c>
      <c r="K491" s="24"/>
      <c r="L491" s="25"/>
      <c r="M491" s="24"/>
      <c r="N491" s="25"/>
      <c r="O491" s="24"/>
      <c r="P491" s="25"/>
      <c r="Q491" s="24"/>
      <c r="R491" s="25"/>
      <c r="S491" s="24"/>
      <c r="T491" s="25"/>
      <c r="U491" s="1" t="s">
        <v>98</v>
      </c>
      <c r="V491" s="1" t="s">
        <v>84</v>
      </c>
      <c r="AA491" s="88">
        <f>VLOOKUP(C491,P_SAUCEDAL!$A$3:$B$7672,2)</f>
        <v>0</v>
      </c>
    </row>
    <row r="492" spans="1:27" x14ac:dyDescent="0.25">
      <c r="A492">
        <v>4</v>
      </c>
      <c r="B492" s="1" t="s">
        <v>82</v>
      </c>
      <c r="C492" s="49">
        <v>44377</v>
      </c>
      <c r="D492" s="20">
        <v>44348</v>
      </c>
      <c r="E492" s="24">
        <v>195</v>
      </c>
      <c r="F492" s="25">
        <v>0.3125</v>
      </c>
      <c r="G492" s="24">
        <v>250</v>
      </c>
      <c r="H492" s="25">
        <v>0.30208333333333331</v>
      </c>
      <c r="I492" s="24">
        <v>88</v>
      </c>
      <c r="J492" s="25">
        <v>0.36458333333333331</v>
      </c>
      <c r="K492" s="24"/>
      <c r="L492" s="25"/>
      <c r="M492" s="24"/>
      <c r="N492" s="25"/>
      <c r="O492" s="24"/>
      <c r="P492" s="25"/>
      <c r="Q492" s="24"/>
      <c r="R492" s="25"/>
      <c r="S492" s="24"/>
      <c r="T492" s="25"/>
      <c r="U492" s="1" t="s">
        <v>72</v>
      </c>
      <c r="V492" s="1" t="s">
        <v>84</v>
      </c>
      <c r="AA492" s="88">
        <f>VLOOKUP(C492,P_SAUCEDAL!$A$3:$B$7672,2)</f>
        <v>0</v>
      </c>
    </row>
    <row r="493" spans="1:27" x14ac:dyDescent="0.25">
      <c r="A493">
        <v>4</v>
      </c>
      <c r="B493" s="1" t="s">
        <v>82</v>
      </c>
      <c r="C493" s="49">
        <v>44378</v>
      </c>
      <c r="D493" s="20">
        <v>44378</v>
      </c>
      <c r="E493" s="24">
        <v>195</v>
      </c>
      <c r="F493" s="25">
        <v>0.28125</v>
      </c>
      <c r="G493" s="24">
        <v>250</v>
      </c>
      <c r="H493" s="25">
        <v>0.3125</v>
      </c>
      <c r="I493" s="24">
        <v>90</v>
      </c>
      <c r="J493" s="25">
        <v>0.45833333333333331</v>
      </c>
      <c r="K493" s="24"/>
      <c r="L493" s="25"/>
      <c r="M493" s="24"/>
      <c r="N493" s="25"/>
      <c r="O493" s="24"/>
      <c r="P493" s="25"/>
      <c r="Q493" s="24"/>
      <c r="R493" s="25"/>
      <c r="S493" s="24"/>
      <c r="T493" s="25"/>
      <c r="U493" s="1" t="s">
        <v>86</v>
      </c>
      <c r="V493" s="1" t="s">
        <v>84</v>
      </c>
      <c r="AA493" s="88">
        <f>VLOOKUP(C493,P_SAUCEDAL!$A$3:$B$7672,2)</f>
        <v>0</v>
      </c>
    </row>
    <row r="494" spans="1:27" x14ac:dyDescent="0.25">
      <c r="A494">
        <v>4</v>
      </c>
      <c r="B494" s="1" t="s">
        <v>82</v>
      </c>
      <c r="C494" s="49">
        <v>44379</v>
      </c>
      <c r="D494" s="20">
        <v>44378</v>
      </c>
      <c r="E494" s="24">
        <v>195</v>
      </c>
      <c r="F494" s="25">
        <v>0.3125</v>
      </c>
      <c r="G494" s="24">
        <v>250</v>
      </c>
      <c r="H494" s="25">
        <v>0.30208333333333331</v>
      </c>
      <c r="I494" s="24">
        <v>90</v>
      </c>
      <c r="J494" s="25">
        <v>0.33333333333333331</v>
      </c>
      <c r="K494" s="24"/>
      <c r="L494" s="25"/>
      <c r="M494" s="24"/>
      <c r="N494" s="25"/>
      <c r="O494" s="24"/>
      <c r="P494" s="25"/>
      <c r="Q494" s="24"/>
      <c r="R494" s="25"/>
      <c r="S494" s="24"/>
      <c r="T494" s="25"/>
      <c r="U494" s="1" t="s">
        <v>99</v>
      </c>
      <c r="V494" s="1" t="s">
        <v>84</v>
      </c>
      <c r="AA494" s="88">
        <f>VLOOKUP(C494,P_SAUCEDAL!$A$3:$B$7672,2)</f>
        <v>0.7</v>
      </c>
    </row>
    <row r="495" spans="1:27" x14ac:dyDescent="0.25">
      <c r="A495">
        <v>4</v>
      </c>
      <c r="B495" s="1" t="s">
        <v>82</v>
      </c>
      <c r="C495" s="49">
        <v>44380</v>
      </c>
      <c r="D495" s="20">
        <v>44378</v>
      </c>
      <c r="E495" s="24">
        <v>195</v>
      </c>
      <c r="F495" s="25">
        <v>0.38541666666666669</v>
      </c>
      <c r="G495" s="24">
        <v>250</v>
      </c>
      <c r="H495" s="25">
        <v>0.375</v>
      </c>
      <c r="I495" s="24">
        <v>90</v>
      </c>
      <c r="J495" s="25">
        <v>0.28125</v>
      </c>
      <c r="K495" s="24"/>
      <c r="L495" s="25"/>
      <c r="M495" s="25"/>
      <c r="N495" s="25"/>
      <c r="O495" s="25"/>
      <c r="P495" s="25"/>
      <c r="Q495" s="24"/>
      <c r="R495" s="1"/>
      <c r="S495" s="1"/>
      <c r="T495" s="1"/>
      <c r="U495" s="1" t="s">
        <v>62</v>
      </c>
      <c r="V495" s="1" t="s">
        <v>100</v>
      </c>
      <c r="AA495" s="88">
        <f>VLOOKUP(C495,P_SAUCEDAL!$A$3:$B$7672,2)</f>
        <v>0</v>
      </c>
    </row>
    <row r="496" spans="1:27" x14ac:dyDescent="0.25">
      <c r="A496">
        <v>4</v>
      </c>
      <c r="B496" s="1" t="s">
        <v>82</v>
      </c>
      <c r="C496" s="49">
        <v>44382</v>
      </c>
      <c r="D496" s="20">
        <v>44378</v>
      </c>
      <c r="E496" s="24">
        <v>190</v>
      </c>
      <c r="F496" s="25">
        <v>0.28472222222222221</v>
      </c>
      <c r="G496" s="24">
        <v>250</v>
      </c>
      <c r="H496" s="25">
        <v>0.28125</v>
      </c>
      <c r="I496" s="24">
        <v>90</v>
      </c>
      <c r="J496" s="25">
        <v>0.45833333333333331</v>
      </c>
      <c r="K496" s="24"/>
      <c r="L496" s="25"/>
      <c r="M496" s="25"/>
      <c r="N496" s="25"/>
      <c r="O496" s="25"/>
      <c r="P496" s="25"/>
      <c r="Q496" s="24"/>
      <c r="R496" s="1"/>
      <c r="S496" s="1"/>
      <c r="T496" s="1"/>
      <c r="U496" s="1" t="s">
        <v>62</v>
      </c>
      <c r="V496" s="1" t="s">
        <v>100</v>
      </c>
      <c r="AA496" s="88">
        <f>VLOOKUP(C496,P_SAUCEDAL!$A$3:$B$7672,2)</f>
        <v>0.1</v>
      </c>
    </row>
    <row r="497" spans="1:27" x14ac:dyDescent="0.25">
      <c r="A497">
        <v>4</v>
      </c>
      <c r="B497" s="1" t="s">
        <v>82</v>
      </c>
      <c r="C497" s="49">
        <v>44384</v>
      </c>
      <c r="D497" s="20">
        <v>44378</v>
      </c>
      <c r="E497" s="24">
        <v>195</v>
      </c>
      <c r="F497" s="25">
        <v>0.35416666666666669</v>
      </c>
      <c r="G497" s="24">
        <v>256</v>
      </c>
      <c r="H497" s="25">
        <v>0.30208333333333331</v>
      </c>
      <c r="I497" s="24">
        <v>90</v>
      </c>
      <c r="J497" s="25">
        <v>0.29166666666666669</v>
      </c>
      <c r="K497" s="24"/>
      <c r="L497" s="25"/>
      <c r="M497" s="25"/>
      <c r="N497" s="25"/>
      <c r="O497" s="25"/>
      <c r="P497" s="25"/>
      <c r="Q497" s="24"/>
      <c r="R497" s="1"/>
      <c r="S497" s="1"/>
      <c r="T497" s="1"/>
      <c r="U497" s="1" t="s">
        <v>62</v>
      </c>
      <c r="V497" s="1" t="s">
        <v>100</v>
      </c>
      <c r="AA497" s="88">
        <f>VLOOKUP(C497,P_SAUCEDAL!$A$3:$B$7672,2)</f>
        <v>0</v>
      </c>
    </row>
    <row r="498" spans="1:27" x14ac:dyDescent="0.25">
      <c r="A498">
        <v>4</v>
      </c>
      <c r="B498" s="1" t="s">
        <v>82</v>
      </c>
      <c r="C498" s="49">
        <v>44385</v>
      </c>
      <c r="D498" s="20">
        <v>44378</v>
      </c>
      <c r="E498" s="24">
        <v>195</v>
      </c>
      <c r="F498" s="25">
        <v>0.29166666666666669</v>
      </c>
      <c r="G498" s="24">
        <v>250</v>
      </c>
      <c r="H498" s="25">
        <v>0.3298611111111111</v>
      </c>
      <c r="I498" s="24">
        <v>90</v>
      </c>
      <c r="J498" s="25">
        <v>0.375</v>
      </c>
      <c r="K498" s="24"/>
      <c r="L498" s="25"/>
      <c r="M498" s="25"/>
      <c r="N498" s="25"/>
      <c r="O498" s="25"/>
      <c r="P498" s="25"/>
      <c r="Q498" s="24"/>
      <c r="R498" s="1"/>
      <c r="S498" s="1"/>
      <c r="T498" s="1"/>
      <c r="U498" s="1" t="s">
        <v>101</v>
      </c>
      <c r="V498" s="1" t="s">
        <v>100</v>
      </c>
      <c r="AA498" s="88">
        <f>VLOOKUP(C498,P_SAUCEDAL!$A$3:$B$7672,2)</f>
        <v>3.9</v>
      </c>
    </row>
    <row r="499" spans="1:27" x14ac:dyDescent="0.25">
      <c r="A499">
        <v>4</v>
      </c>
      <c r="B499" s="1" t="s">
        <v>82</v>
      </c>
      <c r="C499" s="49">
        <v>44386</v>
      </c>
      <c r="D499" s="20">
        <v>44378</v>
      </c>
      <c r="E499" s="24">
        <v>195</v>
      </c>
      <c r="F499" s="25">
        <v>0.30208333333333331</v>
      </c>
      <c r="G499" s="24">
        <v>250</v>
      </c>
      <c r="H499" s="25">
        <v>0.2986111111111111</v>
      </c>
      <c r="I499" s="24">
        <v>90</v>
      </c>
      <c r="J499" s="25">
        <v>0.41666666666666669</v>
      </c>
      <c r="K499" s="24"/>
      <c r="L499" s="25"/>
      <c r="M499" s="25"/>
      <c r="N499" s="25"/>
      <c r="O499" s="25"/>
      <c r="P499" s="25"/>
      <c r="Q499" s="24"/>
      <c r="R499" s="1"/>
      <c r="S499" s="1"/>
      <c r="T499" s="1"/>
      <c r="U499" s="1" t="s">
        <v>102</v>
      </c>
      <c r="V499" s="1" t="s">
        <v>100</v>
      </c>
      <c r="AA499" s="88">
        <f>VLOOKUP(C499,P_SAUCEDAL!$A$3:$B$7672,2)</f>
        <v>1.3</v>
      </c>
    </row>
    <row r="500" spans="1:27" x14ac:dyDescent="0.25">
      <c r="A500">
        <v>4</v>
      </c>
      <c r="B500" s="1" t="s">
        <v>82</v>
      </c>
      <c r="C500" s="49">
        <v>44387</v>
      </c>
      <c r="D500" s="20">
        <v>44378</v>
      </c>
      <c r="E500" s="24">
        <v>190</v>
      </c>
      <c r="F500" s="25">
        <v>0.3125</v>
      </c>
      <c r="G500" s="24">
        <v>250</v>
      </c>
      <c r="H500" s="25">
        <v>0.41666666666666669</v>
      </c>
      <c r="I500" s="24">
        <v>90</v>
      </c>
      <c r="J500" s="25">
        <v>0.46875</v>
      </c>
      <c r="K500" s="24"/>
      <c r="L500" s="25"/>
      <c r="M500" s="25"/>
      <c r="N500" s="25"/>
      <c r="O500" s="25"/>
      <c r="P500" s="25"/>
      <c r="Q500" s="24"/>
      <c r="R500" s="1"/>
      <c r="S500" s="1"/>
      <c r="T500" s="1"/>
      <c r="U500" s="1" t="s">
        <v>62</v>
      </c>
      <c r="V500" s="1" t="s">
        <v>100</v>
      </c>
      <c r="AA500" s="88">
        <f>VLOOKUP(C500,P_SAUCEDAL!$A$3:$B$7672,2)</f>
        <v>0</v>
      </c>
    </row>
    <row r="501" spans="1:27" x14ac:dyDescent="0.25">
      <c r="A501">
        <v>4</v>
      </c>
      <c r="B501" s="1" t="s">
        <v>82</v>
      </c>
      <c r="C501" s="49">
        <v>44389</v>
      </c>
      <c r="D501" s="20">
        <v>44378</v>
      </c>
      <c r="E501" s="24">
        <v>195</v>
      </c>
      <c r="F501" s="25">
        <v>0.3125</v>
      </c>
      <c r="G501" s="24">
        <v>238</v>
      </c>
      <c r="H501" s="25">
        <v>0.4375</v>
      </c>
      <c r="I501" s="24">
        <v>78</v>
      </c>
      <c r="J501" s="25">
        <v>0.46875</v>
      </c>
      <c r="K501" s="24"/>
      <c r="L501" s="25"/>
      <c r="M501" s="25"/>
      <c r="N501" s="25"/>
      <c r="O501" s="25"/>
      <c r="P501" s="25"/>
      <c r="Q501" s="24"/>
      <c r="R501" s="1"/>
      <c r="S501" s="1"/>
      <c r="T501" s="1"/>
      <c r="U501" s="1" t="s">
        <v>103</v>
      </c>
      <c r="V501" s="1" t="s">
        <v>100</v>
      </c>
      <c r="AA501" s="88">
        <f>VLOOKUP(C501,P_SAUCEDAL!$A$3:$B$7672,2)</f>
        <v>0.7</v>
      </c>
    </row>
    <row r="502" spans="1:27" x14ac:dyDescent="0.25">
      <c r="A502">
        <v>4</v>
      </c>
      <c r="B502" s="1" t="s">
        <v>82</v>
      </c>
      <c r="C502" s="49">
        <v>44390</v>
      </c>
      <c r="D502" s="20">
        <v>44378</v>
      </c>
      <c r="E502" s="24">
        <v>190</v>
      </c>
      <c r="F502" s="25">
        <v>0.2951388888888889</v>
      </c>
      <c r="G502" s="24">
        <v>238</v>
      </c>
      <c r="H502" s="25">
        <v>0.29166666666666669</v>
      </c>
      <c r="I502" s="24">
        <v>78</v>
      </c>
      <c r="J502" s="25">
        <v>0.30208333333333331</v>
      </c>
      <c r="K502" s="24"/>
      <c r="L502" s="25"/>
      <c r="M502" s="25"/>
      <c r="N502" s="25"/>
      <c r="O502" s="25"/>
      <c r="P502" s="25"/>
      <c r="Q502" s="24"/>
      <c r="R502" s="1"/>
      <c r="S502" s="1"/>
      <c r="T502" s="1"/>
      <c r="U502" s="1" t="s">
        <v>75</v>
      </c>
      <c r="V502" s="1" t="s">
        <v>100</v>
      </c>
      <c r="AA502" s="88">
        <f>VLOOKUP(C502,P_SAUCEDAL!$A$3:$B$7672,2)</f>
        <v>1.5</v>
      </c>
    </row>
    <row r="503" spans="1:27" x14ac:dyDescent="0.25">
      <c r="A503">
        <v>4</v>
      </c>
      <c r="B503" s="1" t="s">
        <v>82</v>
      </c>
      <c r="C503" s="49">
        <v>44391</v>
      </c>
      <c r="D503" s="20">
        <v>44378</v>
      </c>
      <c r="E503" s="24">
        <v>195</v>
      </c>
      <c r="F503" s="25">
        <v>0.30555555555555552</v>
      </c>
      <c r="G503" s="24">
        <v>240</v>
      </c>
      <c r="H503" s="25">
        <v>0.30208333333333331</v>
      </c>
      <c r="I503" s="24">
        <v>80</v>
      </c>
      <c r="J503" s="25">
        <v>0.33333333333333331</v>
      </c>
      <c r="K503" s="24"/>
      <c r="L503" s="25"/>
      <c r="M503" s="25"/>
      <c r="N503" s="25"/>
      <c r="O503" s="25"/>
      <c r="P503" s="25"/>
      <c r="Q503" s="24"/>
      <c r="R503" s="1"/>
      <c r="S503" s="1"/>
      <c r="T503" s="1"/>
      <c r="U503" s="1" t="s">
        <v>104</v>
      </c>
      <c r="V503" s="1" t="s">
        <v>100</v>
      </c>
      <c r="AA503" s="88">
        <f>VLOOKUP(C503,P_SAUCEDAL!$A$3:$B$7672,2)</f>
        <v>9.1</v>
      </c>
    </row>
    <row r="504" spans="1:27" x14ac:dyDescent="0.25">
      <c r="A504">
        <v>4</v>
      </c>
      <c r="B504" s="1" t="s">
        <v>82</v>
      </c>
      <c r="C504" s="49">
        <v>44392</v>
      </c>
      <c r="D504" s="20">
        <v>44378</v>
      </c>
      <c r="E504" s="24">
        <v>195</v>
      </c>
      <c r="F504" s="25">
        <v>0.30208333333333331</v>
      </c>
      <c r="G504" s="24">
        <v>250</v>
      </c>
      <c r="H504" s="25">
        <v>0.29166666666666669</v>
      </c>
      <c r="I504" s="24">
        <v>90</v>
      </c>
      <c r="J504" s="25">
        <v>0.41666666666666669</v>
      </c>
      <c r="K504" s="24"/>
      <c r="L504" s="25"/>
      <c r="M504" s="25"/>
      <c r="N504" s="25"/>
      <c r="O504" s="25"/>
      <c r="P504" s="25"/>
      <c r="Q504" s="24"/>
      <c r="R504" s="1"/>
      <c r="S504" s="1"/>
      <c r="T504" s="1"/>
      <c r="U504" s="1" t="s">
        <v>72</v>
      </c>
      <c r="V504" s="1" t="s">
        <v>84</v>
      </c>
      <c r="AA504" s="88">
        <f>VLOOKUP(C504,P_SAUCEDAL!$A$3:$B$7672,2)</f>
        <v>21</v>
      </c>
    </row>
    <row r="505" spans="1:27" x14ac:dyDescent="0.25">
      <c r="A505">
        <v>4</v>
      </c>
      <c r="B505" s="1" t="s">
        <v>82</v>
      </c>
      <c r="C505" s="49">
        <v>44393</v>
      </c>
      <c r="D505" s="20">
        <v>44378</v>
      </c>
      <c r="E505" s="24">
        <v>195</v>
      </c>
      <c r="F505" s="25">
        <v>0.30555555555555552</v>
      </c>
      <c r="G505" s="24">
        <v>250</v>
      </c>
      <c r="H505" s="25">
        <v>0.30208333333333331</v>
      </c>
      <c r="I505" s="24">
        <v>90</v>
      </c>
      <c r="J505" s="25">
        <v>0.35416666666666669</v>
      </c>
      <c r="K505" s="24"/>
      <c r="L505" s="25"/>
      <c r="M505" s="1"/>
      <c r="N505" s="1"/>
      <c r="O505" s="1"/>
      <c r="P505" s="1"/>
      <c r="Q505" s="1"/>
      <c r="R505" s="1"/>
      <c r="S505" s="1"/>
      <c r="T505" s="1"/>
      <c r="U505" s="1" t="s">
        <v>62</v>
      </c>
      <c r="V505" s="1" t="s">
        <v>84</v>
      </c>
      <c r="AA505" s="88">
        <f>VLOOKUP(C505,P_SAUCEDAL!$A$3:$B$7672,2)</f>
        <v>13</v>
      </c>
    </row>
    <row r="506" spans="1:27" x14ac:dyDescent="0.25">
      <c r="A506">
        <v>4</v>
      </c>
      <c r="B506" s="1" t="s">
        <v>82</v>
      </c>
      <c r="C506" s="49">
        <v>44394</v>
      </c>
      <c r="D506" s="20">
        <v>44378</v>
      </c>
      <c r="E506" s="24">
        <v>190</v>
      </c>
      <c r="F506" s="25">
        <v>0.33333333333333331</v>
      </c>
      <c r="G506" s="24">
        <v>250</v>
      </c>
      <c r="H506" s="25">
        <v>0.3263888888888889</v>
      </c>
      <c r="I506" s="24">
        <v>90</v>
      </c>
      <c r="J506" s="25">
        <v>0.375</v>
      </c>
      <c r="K506" s="24"/>
      <c r="L506" s="25"/>
      <c r="M506" s="1"/>
      <c r="N506" s="1"/>
      <c r="O506" s="1"/>
      <c r="P506" s="1"/>
      <c r="Q506" s="1"/>
      <c r="R506" s="1"/>
      <c r="S506" s="1"/>
      <c r="T506" s="1"/>
      <c r="U506" s="1" t="s">
        <v>105</v>
      </c>
      <c r="V506" s="1" t="s">
        <v>100</v>
      </c>
      <c r="AA506" s="88">
        <f>VLOOKUP(C506,P_SAUCEDAL!$A$3:$B$7672,2)</f>
        <v>5.0999999999999996</v>
      </c>
    </row>
    <row r="507" spans="1:27" x14ac:dyDescent="0.25">
      <c r="A507">
        <v>4</v>
      </c>
      <c r="B507" s="1" t="s">
        <v>82</v>
      </c>
      <c r="C507" s="49">
        <v>44396</v>
      </c>
      <c r="D507" s="20">
        <v>44378</v>
      </c>
      <c r="E507" s="24">
        <v>190</v>
      </c>
      <c r="F507" s="25">
        <v>0.33333333333333331</v>
      </c>
      <c r="G507" s="24">
        <v>250</v>
      </c>
      <c r="H507" s="25">
        <v>0.31944444444444448</v>
      </c>
      <c r="I507" s="24">
        <v>90</v>
      </c>
      <c r="J507" s="25">
        <v>0.41666666666666669</v>
      </c>
      <c r="K507" s="24"/>
      <c r="L507" s="25"/>
      <c r="M507" s="1"/>
      <c r="N507" s="1"/>
      <c r="O507" s="1"/>
      <c r="P507" s="1"/>
      <c r="Q507" s="1"/>
      <c r="R507" s="1"/>
      <c r="S507" s="1"/>
      <c r="T507" s="1"/>
      <c r="U507" s="1" t="s">
        <v>94</v>
      </c>
      <c r="V507" s="1" t="s">
        <v>84</v>
      </c>
      <c r="AA507" s="88">
        <f>VLOOKUP(C507,P_SAUCEDAL!$A$3:$B$7672,2)</f>
        <v>8</v>
      </c>
    </row>
    <row r="508" spans="1:27" x14ac:dyDescent="0.25">
      <c r="A508">
        <v>4</v>
      </c>
      <c r="B508" s="1" t="s">
        <v>82</v>
      </c>
      <c r="C508" s="49">
        <v>44398</v>
      </c>
      <c r="D508" s="20">
        <v>44378</v>
      </c>
      <c r="E508" s="52">
        <v>195</v>
      </c>
      <c r="F508" s="53">
        <v>0.33333333333333331</v>
      </c>
      <c r="G508" s="52">
        <v>250</v>
      </c>
      <c r="H508" s="53">
        <v>0.31944444444444448</v>
      </c>
      <c r="I508" s="52">
        <v>90</v>
      </c>
      <c r="J508" s="53">
        <v>0.39583333333333331</v>
      </c>
      <c r="K508" s="52"/>
      <c r="L508" s="53"/>
      <c r="M508" s="52"/>
      <c r="N508" s="53"/>
      <c r="O508" s="52"/>
      <c r="P508" s="53"/>
      <c r="Q508" s="52"/>
      <c r="R508" s="53"/>
      <c r="S508" s="1"/>
      <c r="T508" s="7"/>
      <c r="U508" s="1" t="s">
        <v>106</v>
      </c>
      <c r="V508" s="1" t="s">
        <v>100</v>
      </c>
      <c r="AA508" s="88">
        <f>VLOOKUP(C508,P_SAUCEDAL!$A$3:$B$7672,2)</f>
        <v>0</v>
      </c>
    </row>
    <row r="509" spans="1:27" x14ac:dyDescent="0.25">
      <c r="A509">
        <v>4</v>
      </c>
      <c r="B509" s="1" t="s">
        <v>82</v>
      </c>
      <c r="C509" s="49">
        <v>44399</v>
      </c>
      <c r="D509" s="20">
        <v>44378</v>
      </c>
      <c r="E509" s="24">
        <v>190</v>
      </c>
      <c r="F509" s="25">
        <v>0.30208333333333331</v>
      </c>
      <c r="G509" s="24">
        <v>250</v>
      </c>
      <c r="H509" s="25">
        <v>0.29166666666666669</v>
      </c>
      <c r="I509" s="24">
        <v>90</v>
      </c>
      <c r="J509" s="25">
        <v>0.44444444444444442</v>
      </c>
      <c r="K509" s="24"/>
      <c r="L509" s="25"/>
      <c r="M509" s="24"/>
      <c r="N509" s="25"/>
      <c r="O509" s="24"/>
      <c r="P509" s="25"/>
      <c r="Q509" s="24"/>
      <c r="R509" s="25"/>
      <c r="S509" s="25"/>
      <c r="T509" s="25"/>
      <c r="U509" s="1" t="s">
        <v>93</v>
      </c>
      <c r="V509" s="1" t="s">
        <v>84</v>
      </c>
      <c r="AA509" s="88">
        <f>VLOOKUP(C509,P_SAUCEDAL!$A$3:$B$7672,2)</f>
        <v>0</v>
      </c>
    </row>
    <row r="510" spans="1:27" x14ac:dyDescent="0.25">
      <c r="A510">
        <v>4</v>
      </c>
      <c r="B510" s="1" t="s">
        <v>82</v>
      </c>
      <c r="C510" s="49">
        <v>44400</v>
      </c>
      <c r="D510" s="20">
        <v>44378</v>
      </c>
      <c r="E510" s="27">
        <v>195</v>
      </c>
      <c r="F510" s="28">
        <v>0.31944444444444448</v>
      </c>
      <c r="G510" s="27">
        <v>250</v>
      </c>
      <c r="H510" s="28">
        <v>0.3125</v>
      </c>
      <c r="I510" s="27">
        <v>92</v>
      </c>
      <c r="J510" s="28">
        <v>0.375</v>
      </c>
      <c r="K510" s="27"/>
      <c r="L510" s="28"/>
      <c r="M510" s="27"/>
      <c r="N510" s="28"/>
      <c r="O510" s="27"/>
      <c r="P510" s="28"/>
      <c r="Q510" s="27"/>
      <c r="R510" s="28"/>
      <c r="S510" s="28"/>
      <c r="T510" s="28"/>
      <c r="U510" s="1" t="s">
        <v>107</v>
      </c>
      <c r="V510" s="1" t="s">
        <v>84</v>
      </c>
      <c r="AA510" s="88">
        <f>VLOOKUP(C510,P_SAUCEDAL!$A$3:$B$7672,2)</f>
        <v>8.8000000000000007</v>
      </c>
    </row>
    <row r="511" spans="1:27" x14ac:dyDescent="0.25">
      <c r="A511">
        <v>4</v>
      </c>
      <c r="B511" s="1" t="s">
        <v>82</v>
      </c>
      <c r="C511" s="49">
        <v>44401</v>
      </c>
      <c r="D511" s="20">
        <v>44378</v>
      </c>
      <c r="E511" s="27">
        <v>190</v>
      </c>
      <c r="F511" s="28"/>
      <c r="G511" s="27">
        <v>250</v>
      </c>
      <c r="H511" s="28"/>
      <c r="I511" s="27">
        <v>90</v>
      </c>
      <c r="J511" s="28"/>
      <c r="K511" s="27"/>
      <c r="L511" s="28"/>
      <c r="M511" s="27"/>
      <c r="N511" s="28"/>
      <c r="O511" s="27"/>
      <c r="P511" s="28"/>
      <c r="Q511" s="27"/>
      <c r="R511" s="28"/>
      <c r="S511" s="28"/>
      <c r="T511" s="28"/>
      <c r="U511" s="1" t="s">
        <v>108</v>
      </c>
      <c r="V511" s="1" t="s">
        <v>84</v>
      </c>
      <c r="AA511" s="88">
        <f>VLOOKUP(C511,P_SAUCEDAL!$A$3:$B$7672,2)</f>
        <v>6.4</v>
      </c>
    </row>
    <row r="512" spans="1:27" x14ac:dyDescent="0.25">
      <c r="A512">
        <v>4</v>
      </c>
      <c r="B512" s="1" t="s">
        <v>82</v>
      </c>
      <c r="C512" s="49">
        <v>44403</v>
      </c>
      <c r="D512" s="20">
        <v>44378</v>
      </c>
      <c r="E512" s="24">
        <v>190</v>
      </c>
      <c r="F512" s="25">
        <v>0.32291666666666669</v>
      </c>
      <c r="G512" s="24">
        <v>250</v>
      </c>
      <c r="H512" s="25">
        <v>0.28819444444444448</v>
      </c>
      <c r="I512" s="24">
        <v>90</v>
      </c>
      <c r="J512" s="25">
        <v>0.39583333333333331</v>
      </c>
      <c r="K512" s="52"/>
      <c r="L512" s="53"/>
      <c r="M512" s="52"/>
      <c r="N512" s="52"/>
      <c r="O512" s="52"/>
      <c r="P512" s="52"/>
      <c r="Q512" s="52"/>
      <c r="R512" s="52"/>
      <c r="S512" s="1"/>
      <c r="T512" s="1"/>
      <c r="U512" s="1" t="s">
        <v>109</v>
      </c>
      <c r="V512" s="1" t="s">
        <v>84</v>
      </c>
      <c r="AA512" s="88">
        <f>VLOOKUP(C512,P_SAUCEDAL!$A$3:$B$7672,2)</f>
        <v>11.7</v>
      </c>
    </row>
    <row r="513" spans="1:27" x14ac:dyDescent="0.25">
      <c r="A513">
        <v>4</v>
      </c>
      <c r="B513" s="1" t="s">
        <v>82</v>
      </c>
      <c r="C513" s="49">
        <v>44404</v>
      </c>
      <c r="D513" s="20">
        <v>44378</v>
      </c>
      <c r="E513" s="24">
        <v>195</v>
      </c>
      <c r="F513" s="25">
        <v>0.31944444444444448</v>
      </c>
      <c r="G513" s="24">
        <v>250</v>
      </c>
      <c r="H513" s="25">
        <v>0.3125</v>
      </c>
      <c r="I513" s="24">
        <v>90</v>
      </c>
      <c r="J513" s="25">
        <v>0.41666666666666669</v>
      </c>
      <c r="K513" s="52"/>
      <c r="L513" s="53"/>
      <c r="M513" s="52"/>
      <c r="N513" s="52"/>
      <c r="O513" s="52"/>
      <c r="P513" s="52"/>
      <c r="Q513" s="52"/>
      <c r="R513" s="52"/>
      <c r="S513" s="1"/>
      <c r="T513" s="1"/>
      <c r="U513" s="4" t="s">
        <v>109</v>
      </c>
      <c r="V513" s="1" t="s">
        <v>84</v>
      </c>
      <c r="AA513" s="88">
        <f>VLOOKUP(C513,P_SAUCEDAL!$A$3:$B$7672,2)</f>
        <v>0</v>
      </c>
    </row>
    <row r="514" spans="1:27" x14ac:dyDescent="0.25">
      <c r="A514">
        <v>4</v>
      </c>
      <c r="B514" s="1" t="s">
        <v>82</v>
      </c>
      <c r="C514" s="49">
        <v>44405</v>
      </c>
      <c r="D514" s="20">
        <v>44378</v>
      </c>
      <c r="E514" s="24">
        <v>190</v>
      </c>
      <c r="F514" s="25">
        <v>0.33333333333333331</v>
      </c>
      <c r="G514" s="24">
        <v>250</v>
      </c>
      <c r="H514" s="25">
        <v>0.29166666666666669</v>
      </c>
      <c r="I514" s="24">
        <v>90</v>
      </c>
      <c r="J514" s="25">
        <v>0.40625</v>
      </c>
      <c r="K514" s="24"/>
      <c r="L514" s="25"/>
      <c r="M514" s="24"/>
      <c r="N514" s="25"/>
      <c r="O514" s="24"/>
      <c r="P514" s="25"/>
      <c r="Q514" s="24"/>
      <c r="R514" s="25"/>
      <c r="S514" s="56"/>
      <c r="T514" s="33"/>
      <c r="U514" s="15" t="s">
        <v>109</v>
      </c>
      <c r="V514" s="1" t="s">
        <v>84</v>
      </c>
      <c r="AA514" s="88">
        <f>VLOOKUP(C514,P_SAUCEDAL!$A$3:$B$7672,2)</f>
        <v>2.6</v>
      </c>
    </row>
    <row r="515" spans="1:27" x14ac:dyDescent="0.25">
      <c r="A515">
        <v>4</v>
      </c>
      <c r="B515" s="1" t="s">
        <v>82</v>
      </c>
      <c r="C515" s="49">
        <v>44406</v>
      </c>
      <c r="D515" s="20">
        <v>44378</v>
      </c>
      <c r="E515" s="24">
        <v>190</v>
      </c>
      <c r="F515" s="25">
        <v>0.36805555555555558</v>
      </c>
      <c r="G515" s="24">
        <v>250</v>
      </c>
      <c r="H515" s="25">
        <v>0.35416666666666669</v>
      </c>
      <c r="I515" s="52">
        <v>90</v>
      </c>
      <c r="J515" s="53">
        <v>0.4375</v>
      </c>
      <c r="K515" s="52"/>
      <c r="L515" s="53"/>
      <c r="M515" s="52"/>
      <c r="N515" s="53"/>
      <c r="O515" s="52"/>
      <c r="P515" s="52"/>
      <c r="Q515" s="52"/>
      <c r="R515" s="52"/>
      <c r="S515" s="56"/>
      <c r="T515" s="1"/>
      <c r="U515" s="15" t="s">
        <v>111</v>
      </c>
      <c r="V515" s="1" t="s">
        <v>84</v>
      </c>
      <c r="AA515" s="88">
        <f>VLOOKUP(C515,P_SAUCEDAL!$A$3:$B$7672,2)</f>
        <v>0.3</v>
      </c>
    </row>
    <row r="516" spans="1:27" x14ac:dyDescent="0.25">
      <c r="A516">
        <v>4</v>
      </c>
      <c r="B516" s="1" t="s">
        <v>82</v>
      </c>
      <c r="C516" s="49">
        <v>44407</v>
      </c>
      <c r="D516" s="20">
        <v>44378</v>
      </c>
      <c r="E516" s="24">
        <v>190</v>
      </c>
      <c r="F516" s="25">
        <v>0.35416666666666669</v>
      </c>
      <c r="G516" s="24">
        <v>250</v>
      </c>
      <c r="H516" s="25">
        <v>0.29166666666666669</v>
      </c>
      <c r="I516" s="52">
        <v>90</v>
      </c>
      <c r="J516" s="53">
        <v>0.30208333333333331</v>
      </c>
      <c r="K516" s="52"/>
      <c r="L516" s="53"/>
      <c r="M516" s="52"/>
      <c r="N516" s="53"/>
      <c r="O516" s="52"/>
      <c r="P516" s="52"/>
      <c r="Q516" s="52"/>
      <c r="R516" s="52"/>
      <c r="S516" s="56"/>
      <c r="T516" s="1"/>
      <c r="U516" s="15" t="s">
        <v>72</v>
      </c>
      <c r="V516" s="1" t="s">
        <v>84</v>
      </c>
      <c r="AA516" s="88">
        <f>VLOOKUP(C516,P_SAUCEDAL!$A$3:$B$7672,2)</f>
        <v>1.4</v>
      </c>
    </row>
    <row r="517" spans="1:27" x14ac:dyDescent="0.25">
      <c r="A517">
        <v>4</v>
      </c>
      <c r="B517" s="1" t="s">
        <v>82</v>
      </c>
      <c r="C517" s="49">
        <v>44408</v>
      </c>
      <c r="D517" s="20">
        <v>44378</v>
      </c>
      <c r="E517" s="24">
        <v>190</v>
      </c>
      <c r="F517" s="25">
        <v>0.3125</v>
      </c>
      <c r="G517" s="24">
        <v>250</v>
      </c>
      <c r="H517" s="25">
        <v>0.375</v>
      </c>
      <c r="I517" s="24">
        <v>90</v>
      </c>
      <c r="J517" s="25">
        <v>0.45833333333333331</v>
      </c>
      <c r="K517" s="52"/>
      <c r="L517" s="53"/>
      <c r="M517" s="24"/>
      <c r="N517" s="24"/>
      <c r="O517" s="24"/>
      <c r="P517" s="24"/>
      <c r="Q517" s="24"/>
      <c r="R517" s="24"/>
      <c r="S517" s="61"/>
      <c r="T517" s="61"/>
      <c r="U517" s="4" t="s">
        <v>72</v>
      </c>
      <c r="V517" s="1" t="s">
        <v>84</v>
      </c>
      <c r="AA517" s="88">
        <f>VLOOKUP(C517,P_SAUCEDAL!$A$3:$B$7672,2)</f>
        <v>0</v>
      </c>
    </row>
    <row r="518" spans="1:27" x14ac:dyDescent="0.25">
      <c r="A518">
        <v>4</v>
      </c>
      <c r="B518" s="1" t="s">
        <v>82</v>
      </c>
      <c r="C518" s="49">
        <v>44410</v>
      </c>
      <c r="D518" s="20">
        <v>44409</v>
      </c>
      <c r="E518" s="24">
        <v>190</v>
      </c>
      <c r="F518" s="25">
        <v>0.45833333333333331</v>
      </c>
      <c r="G518" s="24">
        <v>250</v>
      </c>
      <c r="H518" s="25">
        <v>0.3125</v>
      </c>
      <c r="I518" s="24">
        <v>90</v>
      </c>
      <c r="J518" s="25">
        <v>0.35416666666666669</v>
      </c>
      <c r="K518" s="1"/>
      <c r="L518" s="7"/>
      <c r="M518" s="1"/>
      <c r="N518" s="1"/>
      <c r="O518" s="1"/>
      <c r="P518" s="1"/>
      <c r="Q518" s="1"/>
      <c r="R518" s="1"/>
      <c r="S518" s="1"/>
      <c r="T518" s="1"/>
      <c r="U518" s="15" t="s">
        <v>112</v>
      </c>
      <c r="V518" s="1" t="s">
        <v>84</v>
      </c>
      <c r="AA518" s="88">
        <f>VLOOKUP(C518,P_SAUCEDAL!$A$3:$B$7672,2)</f>
        <v>0</v>
      </c>
    </row>
    <row r="519" spans="1:27" x14ac:dyDescent="0.25">
      <c r="A519">
        <v>4</v>
      </c>
      <c r="B519" s="1" t="s">
        <v>82</v>
      </c>
      <c r="C519" s="49">
        <v>44411</v>
      </c>
      <c r="D519" s="20">
        <v>44409</v>
      </c>
      <c r="E519" s="24">
        <v>190</v>
      </c>
      <c r="F519" s="25">
        <v>0.33333333333333331</v>
      </c>
      <c r="G519" s="24">
        <v>250</v>
      </c>
      <c r="H519" s="25">
        <v>0.32291666666666669</v>
      </c>
      <c r="I519" s="24">
        <v>90</v>
      </c>
      <c r="J519" s="25">
        <v>0.40625</v>
      </c>
      <c r="K519" s="1"/>
      <c r="L519" s="7"/>
      <c r="M519" s="1"/>
      <c r="N519" s="1"/>
      <c r="O519" s="1"/>
      <c r="P519" s="1"/>
      <c r="Q519" s="1"/>
      <c r="R519" s="1"/>
      <c r="S519" s="1"/>
      <c r="T519" s="1"/>
      <c r="U519" s="1" t="s">
        <v>109</v>
      </c>
      <c r="V519" s="1" t="s">
        <v>84</v>
      </c>
      <c r="AA519" s="88">
        <f>VLOOKUP(C519,P_SAUCEDAL!$A$3:$B$7672,2)</f>
        <v>0</v>
      </c>
    </row>
    <row r="520" spans="1:27" x14ac:dyDescent="0.25">
      <c r="A520">
        <v>4</v>
      </c>
      <c r="B520" s="1" t="s">
        <v>82</v>
      </c>
      <c r="C520" s="49">
        <v>44412</v>
      </c>
      <c r="D520" s="20">
        <v>44409</v>
      </c>
      <c r="E520" s="24">
        <v>190</v>
      </c>
      <c r="F520" s="25"/>
      <c r="G520" s="24">
        <v>250</v>
      </c>
      <c r="H520" s="25"/>
      <c r="I520" s="24">
        <v>90</v>
      </c>
      <c r="J520" s="25"/>
      <c r="K520" s="1"/>
      <c r="L520" s="7"/>
      <c r="M520" s="1"/>
      <c r="N520" s="1"/>
      <c r="O520" s="1"/>
      <c r="P520" s="1"/>
      <c r="Q520" s="1"/>
      <c r="R520" s="1"/>
      <c r="S520" s="1"/>
      <c r="T520" s="1"/>
      <c r="U520" s="1" t="s">
        <v>94</v>
      </c>
      <c r="V520" s="1" t="s">
        <v>84</v>
      </c>
      <c r="AA520" s="88">
        <f>VLOOKUP(C520,P_SAUCEDAL!$A$3:$B$7672,2)</f>
        <v>0</v>
      </c>
    </row>
    <row r="521" spans="1:27" x14ac:dyDescent="0.25">
      <c r="A521">
        <v>4</v>
      </c>
      <c r="B521" s="1" t="s">
        <v>82</v>
      </c>
      <c r="C521" s="49">
        <v>44413</v>
      </c>
      <c r="D521" s="20">
        <v>44409</v>
      </c>
      <c r="E521" s="24">
        <v>190</v>
      </c>
      <c r="F521" s="25">
        <v>0.41666666666666669</v>
      </c>
      <c r="G521" s="24">
        <v>250</v>
      </c>
      <c r="H521" s="25">
        <v>0.31944444444444448</v>
      </c>
      <c r="I521" s="24">
        <v>90</v>
      </c>
      <c r="J521" s="25">
        <v>0.4375</v>
      </c>
      <c r="K521" s="1"/>
      <c r="L521" s="7"/>
      <c r="M521" s="1"/>
      <c r="N521" s="1"/>
      <c r="O521" s="1"/>
      <c r="P521" s="1"/>
      <c r="Q521" s="1"/>
      <c r="R521" s="1"/>
      <c r="S521" s="1"/>
      <c r="T521" s="1"/>
      <c r="U521" s="1" t="s">
        <v>72</v>
      </c>
      <c r="V521" s="1" t="s">
        <v>84</v>
      </c>
      <c r="AA521" s="88">
        <f>VLOOKUP(C521,P_SAUCEDAL!$A$3:$B$7672,2)</f>
        <v>0</v>
      </c>
    </row>
    <row r="522" spans="1:27" x14ac:dyDescent="0.25">
      <c r="A522">
        <v>4</v>
      </c>
      <c r="B522" s="1" t="s">
        <v>82</v>
      </c>
      <c r="C522" s="49">
        <v>44414</v>
      </c>
      <c r="D522" s="20">
        <v>44409</v>
      </c>
      <c r="E522" s="24">
        <v>190</v>
      </c>
      <c r="F522" s="25"/>
      <c r="G522" s="24">
        <v>250</v>
      </c>
      <c r="H522" s="25"/>
      <c r="I522" s="24">
        <v>90</v>
      </c>
      <c r="J522" s="25"/>
      <c r="K522" s="1"/>
      <c r="L522" s="7"/>
      <c r="M522" s="1"/>
      <c r="N522" s="1"/>
      <c r="O522" s="1"/>
      <c r="P522" s="1"/>
      <c r="Q522" s="1"/>
      <c r="R522" s="1"/>
      <c r="S522" s="70"/>
      <c r="T522" s="1"/>
      <c r="U522" s="15" t="s">
        <v>72</v>
      </c>
      <c r="V522" s="1" t="s">
        <v>84</v>
      </c>
      <c r="AA522" s="88">
        <f>VLOOKUP(C522,P_SAUCEDAL!$A$3:$B$7672,2)</f>
        <v>0</v>
      </c>
    </row>
    <row r="523" spans="1:27" x14ac:dyDescent="0.25">
      <c r="A523">
        <v>4</v>
      </c>
      <c r="B523" s="1" t="s">
        <v>82</v>
      </c>
      <c r="C523" s="49">
        <v>44418</v>
      </c>
      <c r="D523" s="20">
        <v>44409</v>
      </c>
      <c r="E523" s="24">
        <v>190</v>
      </c>
      <c r="F523" s="25">
        <v>0.33333333333333331</v>
      </c>
      <c r="G523" s="24">
        <v>250</v>
      </c>
      <c r="H523" s="25">
        <v>0.35416666666666669</v>
      </c>
      <c r="I523" s="52">
        <v>90</v>
      </c>
      <c r="J523" s="53">
        <v>0.45833333333333331</v>
      </c>
      <c r="K523" s="52"/>
      <c r="L523" s="53"/>
      <c r="M523" s="52"/>
      <c r="N523" s="53"/>
      <c r="O523" s="1"/>
      <c r="P523" s="1"/>
      <c r="Q523" s="1"/>
      <c r="R523" s="1"/>
      <c r="S523" s="56"/>
      <c r="T523" s="1"/>
      <c r="U523" s="15" t="s">
        <v>72</v>
      </c>
      <c r="V523" s="1" t="s">
        <v>84</v>
      </c>
      <c r="AA523" s="88">
        <f>VLOOKUP(C523,P_SAUCEDAL!$A$3:$B$7672,2)</f>
        <v>0.1</v>
      </c>
    </row>
    <row r="524" spans="1:27" x14ac:dyDescent="0.25">
      <c r="A524">
        <v>4</v>
      </c>
      <c r="B524" s="1" t="s">
        <v>82</v>
      </c>
      <c r="C524" s="49">
        <v>44419</v>
      </c>
      <c r="D524" s="20">
        <v>44409</v>
      </c>
      <c r="E524" s="24">
        <v>190</v>
      </c>
      <c r="F524" s="25">
        <v>0.3263888888888889</v>
      </c>
      <c r="G524" s="71">
        <v>250</v>
      </c>
      <c r="H524" s="25">
        <v>0.32291666666666669</v>
      </c>
      <c r="I524" s="24">
        <v>90</v>
      </c>
      <c r="J524" s="25">
        <v>0.5</v>
      </c>
      <c r="K524" s="24"/>
      <c r="L524" s="25"/>
      <c r="M524" s="52"/>
      <c r="N524" s="53"/>
      <c r="O524" s="52"/>
      <c r="P524" s="53"/>
      <c r="Q524" s="52"/>
      <c r="R524" s="53"/>
      <c r="S524" s="52"/>
      <c r="T524" s="53"/>
      <c r="U524" s="15" t="s">
        <v>72</v>
      </c>
      <c r="V524" s="1" t="s">
        <v>84</v>
      </c>
      <c r="AA524" s="88">
        <f>VLOOKUP(C524,P_SAUCEDAL!$A$3:$B$7672,2)</f>
        <v>3.2</v>
      </c>
    </row>
    <row r="525" spans="1:27" x14ac:dyDescent="0.25">
      <c r="A525">
        <v>4</v>
      </c>
      <c r="B525" s="1" t="s">
        <v>82</v>
      </c>
      <c r="C525" s="49">
        <v>44420</v>
      </c>
      <c r="D525" s="20">
        <v>44409</v>
      </c>
      <c r="E525" s="24">
        <v>190</v>
      </c>
      <c r="F525" s="25">
        <v>0.30208333333333331</v>
      </c>
      <c r="G525" s="71">
        <v>250</v>
      </c>
      <c r="H525" s="25">
        <v>0.2951388888888889</v>
      </c>
      <c r="I525" s="24">
        <v>90</v>
      </c>
      <c r="J525" s="25">
        <v>0.3125</v>
      </c>
      <c r="K525" s="24"/>
      <c r="L525" s="25"/>
      <c r="M525" s="52"/>
      <c r="N525" s="53"/>
      <c r="O525" s="52"/>
      <c r="P525" s="53"/>
      <c r="Q525" s="52"/>
      <c r="R525" s="53"/>
      <c r="S525" s="52"/>
      <c r="T525" s="53"/>
      <c r="U525" s="15" t="s">
        <v>74</v>
      </c>
      <c r="V525" s="1" t="s">
        <v>84</v>
      </c>
      <c r="AA525" s="88">
        <f>VLOOKUP(C525,P_SAUCEDAL!$A$3:$B$7672,2)</f>
        <v>0.1</v>
      </c>
    </row>
    <row r="526" spans="1:27" x14ac:dyDescent="0.25">
      <c r="A526">
        <v>4</v>
      </c>
      <c r="B526" s="1" t="s">
        <v>82</v>
      </c>
      <c r="C526" s="49">
        <v>44421</v>
      </c>
      <c r="D526" s="20">
        <v>44409</v>
      </c>
      <c r="E526" s="24">
        <v>190</v>
      </c>
      <c r="F526" s="25">
        <v>0.3263888888888889</v>
      </c>
      <c r="G526" s="71">
        <v>250</v>
      </c>
      <c r="H526" s="25">
        <v>0.34375</v>
      </c>
      <c r="I526" s="24">
        <v>90</v>
      </c>
      <c r="J526" s="25">
        <v>0.45833333333333331</v>
      </c>
      <c r="K526" s="24"/>
      <c r="L526" s="25"/>
      <c r="M526" s="52"/>
      <c r="N526" s="53"/>
      <c r="O526" s="52"/>
      <c r="P526" s="53"/>
      <c r="Q526" s="52"/>
      <c r="R526" s="53"/>
      <c r="S526" s="52"/>
      <c r="T526" s="53"/>
      <c r="U526" s="15" t="s">
        <v>14</v>
      </c>
      <c r="V526" s="1" t="s">
        <v>84</v>
      </c>
      <c r="AA526" s="88">
        <f>VLOOKUP(C526,P_SAUCEDAL!$A$3:$B$7672,2)</f>
        <v>0.5</v>
      </c>
    </row>
    <row r="527" spans="1:27" x14ac:dyDescent="0.25">
      <c r="A527">
        <v>4</v>
      </c>
      <c r="B527" s="1" t="s">
        <v>82</v>
      </c>
      <c r="C527" s="49">
        <v>44422</v>
      </c>
      <c r="D527" s="20">
        <v>44409</v>
      </c>
      <c r="E527" s="24">
        <v>190</v>
      </c>
      <c r="F527" s="25">
        <v>0.33333333333333331</v>
      </c>
      <c r="G527" s="24">
        <v>250</v>
      </c>
      <c r="H527" s="25">
        <v>0.375</v>
      </c>
      <c r="I527" s="52">
        <v>90</v>
      </c>
      <c r="J527" s="25">
        <v>0.39583333333333331</v>
      </c>
      <c r="K527" s="24"/>
      <c r="L527" s="25"/>
      <c r="M527" s="52"/>
      <c r="N527" s="53"/>
      <c r="O527" s="52"/>
      <c r="P527" s="53"/>
      <c r="Q527" s="52"/>
      <c r="R527" s="53"/>
      <c r="S527" s="52"/>
      <c r="T527" s="53"/>
      <c r="U527" s="15" t="s">
        <v>113</v>
      </c>
      <c r="V527" s="1" t="s">
        <v>84</v>
      </c>
      <c r="AA527" s="88">
        <f>VLOOKUP(C527,P_SAUCEDAL!$A$3:$B$7672,2)</f>
        <v>9.1</v>
      </c>
    </row>
    <row r="528" spans="1:27" x14ac:dyDescent="0.25">
      <c r="A528">
        <v>4</v>
      </c>
      <c r="B528" s="1" t="s">
        <v>82</v>
      </c>
      <c r="C528" s="49">
        <v>44425</v>
      </c>
      <c r="D528" s="20">
        <v>44409</v>
      </c>
      <c r="E528" s="24">
        <v>197</v>
      </c>
      <c r="F528" s="25">
        <v>0.29166666666666669</v>
      </c>
      <c r="G528" s="71">
        <v>258</v>
      </c>
      <c r="H528" s="25">
        <v>0.30208333333333331</v>
      </c>
      <c r="I528" s="24">
        <v>97</v>
      </c>
      <c r="J528" s="25">
        <v>0.41666666666666669</v>
      </c>
      <c r="K528" s="24"/>
      <c r="L528" s="25"/>
      <c r="M528" s="52"/>
      <c r="N528" s="53"/>
      <c r="O528" s="52"/>
      <c r="P528" s="53"/>
      <c r="Q528" s="52"/>
      <c r="R528" s="53"/>
      <c r="S528" s="52"/>
      <c r="T528" s="53"/>
      <c r="U528" s="15" t="s">
        <v>114</v>
      </c>
      <c r="V528" s="1" t="s">
        <v>115</v>
      </c>
      <c r="AA528" s="88">
        <f>VLOOKUP(C528,P_SAUCEDAL!$A$3:$B$7672,2)</f>
        <v>5.0999999999999996</v>
      </c>
    </row>
    <row r="529" spans="1:27" x14ac:dyDescent="0.25">
      <c r="A529">
        <v>4</v>
      </c>
      <c r="B529" s="1" t="s">
        <v>82</v>
      </c>
      <c r="C529" s="49">
        <v>44426</v>
      </c>
      <c r="D529" s="20">
        <v>44409</v>
      </c>
      <c r="E529" s="24">
        <v>195</v>
      </c>
      <c r="F529" s="25">
        <v>0.31597222222222221</v>
      </c>
      <c r="G529" s="71">
        <v>285</v>
      </c>
      <c r="H529" s="25">
        <v>0.30208333333333331</v>
      </c>
      <c r="I529" s="24">
        <v>95</v>
      </c>
      <c r="J529" s="25">
        <v>0.39583333333333331</v>
      </c>
      <c r="K529" s="24"/>
      <c r="L529" s="25"/>
      <c r="M529" s="52"/>
      <c r="N529" s="53"/>
      <c r="O529" s="52"/>
      <c r="P529" s="53"/>
      <c r="Q529" s="52"/>
      <c r="R529" s="53"/>
      <c r="S529" s="52"/>
      <c r="T529" s="53"/>
      <c r="U529" s="15" t="s">
        <v>71</v>
      </c>
      <c r="V529" s="1" t="s">
        <v>115</v>
      </c>
      <c r="AA529" s="88">
        <f>VLOOKUP(C529,P_SAUCEDAL!$A$3:$B$7672,2)</f>
        <v>0</v>
      </c>
    </row>
    <row r="530" spans="1:27" x14ac:dyDescent="0.25">
      <c r="A530">
        <v>4</v>
      </c>
      <c r="B530" s="1" t="s">
        <v>82</v>
      </c>
      <c r="C530" s="49">
        <v>44427</v>
      </c>
      <c r="D530" s="20">
        <v>44409</v>
      </c>
      <c r="E530" s="24">
        <v>195</v>
      </c>
      <c r="F530" s="25">
        <v>0.3125</v>
      </c>
      <c r="G530" s="24">
        <v>255</v>
      </c>
      <c r="H530" s="25">
        <v>0.30208333333333331</v>
      </c>
      <c r="I530" s="24">
        <v>93</v>
      </c>
      <c r="J530" s="25">
        <v>0.39583333333333331</v>
      </c>
      <c r="K530" s="24"/>
      <c r="L530" s="25"/>
      <c r="M530" s="24"/>
      <c r="N530" s="25"/>
      <c r="O530" s="25"/>
      <c r="P530" s="25"/>
      <c r="Q530" s="24"/>
      <c r="R530" s="1"/>
      <c r="S530" s="1"/>
      <c r="T530" s="1"/>
      <c r="U530" s="1" t="s">
        <v>83</v>
      </c>
      <c r="V530" s="1" t="s">
        <v>115</v>
      </c>
      <c r="AA530" s="88">
        <f>VLOOKUP(C530,P_SAUCEDAL!$A$3:$B$7672,2)</f>
        <v>8</v>
      </c>
    </row>
    <row r="531" spans="1:27" x14ac:dyDescent="0.25">
      <c r="A531">
        <v>4</v>
      </c>
      <c r="B531" s="1" t="s">
        <v>82</v>
      </c>
      <c r="C531" s="50">
        <v>44428</v>
      </c>
      <c r="D531" s="20">
        <v>44409</v>
      </c>
      <c r="E531" s="29">
        <v>197</v>
      </c>
      <c r="F531" s="30">
        <v>0.35416666666666669</v>
      </c>
      <c r="G531" s="29">
        <v>252</v>
      </c>
      <c r="H531" s="30">
        <v>0.34375</v>
      </c>
      <c r="I531" s="29">
        <v>92</v>
      </c>
      <c r="J531" s="30">
        <v>0.47916666666666669</v>
      </c>
      <c r="K531" s="29"/>
      <c r="L531" s="30"/>
      <c r="M531" s="29"/>
      <c r="N531" s="30"/>
      <c r="O531" s="30"/>
      <c r="P531" s="30"/>
      <c r="Q531" s="29"/>
      <c r="R531" s="10"/>
      <c r="S531" s="10"/>
      <c r="T531" s="1"/>
      <c r="U531" s="1" t="s">
        <v>116</v>
      </c>
      <c r="V531" s="1" t="s">
        <v>84</v>
      </c>
      <c r="AA531" s="88">
        <f>VLOOKUP(C531,P_SAUCEDAL!$A$3:$B$7672,2)</f>
        <v>12.1</v>
      </c>
    </row>
    <row r="532" spans="1:27" x14ac:dyDescent="0.25">
      <c r="A532">
        <v>4</v>
      </c>
      <c r="B532" s="1" t="s">
        <v>82</v>
      </c>
      <c r="C532" s="49">
        <v>44429</v>
      </c>
      <c r="D532" s="20">
        <v>44409</v>
      </c>
      <c r="E532" s="24">
        <v>197</v>
      </c>
      <c r="F532" s="25">
        <v>0.32291666666666669</v>
      </c>
      <c r="G532" s="24">
        <v>253</v>
      </c>
      <c r="H532" s="25">
        <v>0.35416666666666669</v>
      </c>
      <c r="I532" s="24">
        <v>93</v>
      </c>
      <c r="J532" s="25">
        <v>0.48958333333333331</v>
      </c>
      <c r="K532" s="24"/>
      <c r="L532" s="25"/>
      <c r="M532" s="24"/>
      <c r="N532" s="25"/>
      <c r="O532" s="25"/>
      <c r="P532" s="25"/>
      <c r="Q532" s="24"/>
      <c r="R532" s="1"/>
      <c r="S532" s="1"/>
      <c r="T532" s="1"/>
      <c r="U532" s="1" t="s">
        <v>14</v>
      </c>
      <c r="V532" s="1" t="s">
        <v>84</v>
      </c>
      <c r="AA532" s="88">
        <f>VLOOKUP(C532,P_SAUCEDAL!$A$3:$B$7672,2)</f>
        <v>0</v>
      </c>
    </row>
    <row r="533" spans="1:27" x14ac:dyDescent="0.25">
      <c r="A533">
        <v>4</v>
      </c>
      <c r="B533" s="1" t="s">
        <v>82</v>
      </c>
      <c r="C533" s="49">
        <v>44431</v>
      </c>
      <c r="D533" s="20">
        <v>44409</v>
      </c>
      <c r="E533" s="24">
        <v>190</v>
      </c>
      <c r="F533" s="25">
        <v>0.32291666666666669</v>
      </c>
      <c r="G533" s="24">
        <v>250</v>
      </c>
      <c r="H533" s="25">
        <v>0.35416666666666669</v>
      </c>
      <c r="I533" s="24">
        <v>90</v>
      </c>
      <c r="J533" s="25">
        <v>0.4201388888888889</v>
      </c>
      <c r="K533" s="24"/>
      <c r="L533" s="25"/>
      <c r="M533" s="24"/>
      <c r="N533" s="25"/>
      <c r="O533" s="25"/>
      <c r="P533" s="25"/>
      <c r="Q533" s="24"/>
      <c r="R533" s="1"/>
      <c r="S533" s="1"/>
      <c r="T533" s="1"/>
      <c r="U533" s="1" t="s">
        <v>14</v>
      </c>
      <c r="V533" s="1" t="s">
        <v>84</v>
      </c>
      <c r="AA533" s="88">
        <f>VLOOKUP(C533,P_SAUCEDAL!$A$3:$B$7672,2)</f>
        <v>8.8000000000000007</v>
      </c>
    </row>
    <row r="534" spans="1:27" x14ac:dyDescent="0.25">
      <c r="A534">
        <v>4</v>
      </c>
      <c r="B534" s="1" t="s">
        <v>82</v>
      </c>
      <c r="C534" s="49">
        <v>44432</v>
      </c>
      <c r="D534" s="20">
        <v>44409</v>
      </c>
      <c r="E534" s="24">
        <v>190</v>
      </c>
      <c r="F534" s="25">
        <v>0.32291666666666669</v>
      </c>
      <c r="G534" s="24">
        <v>253</v>
      </c>
      <c r="H534" s="25">
        <v>0.35416666666666669</v>
      </c>
      <c r="I534" s="24">
        <v>93</v>
      </c>
      <c r="J534" s="25">
        <v>0.5</v>
      </c>
      <c r="K534" s="24"/>
      <c r="L534" s="25"/>
      <c r="M534" s="24"/>
      <c r="N534" s="25"/>
      <c r="O534" s="24"/>
      <c r="P534" s="25"/>
      <c r="Q534" s="24"/>
      <c r="R534" s="25"/>
      <c r="S534" s="25"/>
      <c r="T534" s="25"/>
      <c r="U534" s="1" t="s">
        <v>14</v>
      </c>
      <c r="V534" s="1" t="s">
        <v>84</v>
      </c>
      <c r="AA534" s="88">
        <f>VLOOKUP(C534,P_SAUCEDAL!$A$3:$B$7672,2)</f>
        <v>6.4</v>
      </c>
    </row>
    <row r="535" spans="1:27" x14ac:dyDescent="0.25">
      <c r="A535">
        <v>4</v>
      </c>
      <c r="B535" s="1" t="s">
        <v>82</v>
      </c>
      <c r="C535" s="49">
        <v>44433</v>
      </c>
      <c r="D535" s="20">
        <v>44409</v>
      </c>
      <c r="E535" s="24">
        <v>195</v>
      </c>
      <c r="F535" s="25">
        <v>0.30208333333333331</v>
      </c>
      <c r="G535" s="24">
        <v>252</v>
      </c>
      <c r="H535" s="25">
        <v>0.3125</v>
      </c>
      <c r="I535" s="24">
        <v>90</v>
      </c>
      <c r="J535" s="25">
        <v>0.47916666666666669</v>
      </c>
      <c r="K535" s="24"/>
      <c r="L535" s="25"/>
      <c r="M535" s="24"/>
      <c r="N535" s="25"/>
      <c r="O535" s="24"/>
      <c r="P535" s="25"/>
      <c r="Q535" s="24"/>
      <c r="R535" s="25"/>
      <c r="S535" s="25"/>
      <c r="T535" s="25"/>
      <c r="U535" s="1" t="s">
        <v>14</v>
      </c>
      <c r="V535" s="1" t="s">
        <v>84</v>
      </c>
      <c r="AA535" s="88">
        <f>VLOOKUP(C535,P_SAUCEDAL!$A$3:$B$7672,2)</f>
        <v>0</v>
      </c>
    </row>
    <row r="536" spans="1:27" x14ac:dyDescent="0.25">
      <c r="A536">
        <v>4</v>
      </c>
      <c r="B536" s="1" t="s">
        <v>82</v>
      </c>
      <c r="C536" s="49">
        <v>44434</v>
      </c>
      <c r="D536" s="20">
        <v>44409</v>
      </c>
      <c r="E536" s="24">
        <v>195</v>
      </c>
      <c r="F536" s="25">
        <v>0.3125</v>
      </c>
      <c r="G536" s="24">
        <v>252</v>
      </c>
      <c r="H536" s="25">
        <v>0.30208333333333331</v>
      </c>
      <c r="I536" s="24">
        <v>92</v>
      </c>
      <c r="J536" s="25">
        <v>0.375</v>
      </c>
      <c r="K536" s="24"/>
      <c r="L536" s="25"/>
      <c r="M536" s="24"/>
      <c r="N536" s="25"/>
      <c r="O536" s="24"/>
      <c r="P536" s="25"/>
      <c r="Q536" s="24"/>
      <c r="R536" s="25"/>
      <c r="S536" s="25"/>
      <c r="T536" s="25"/>
      <c r="U536" s="1" t="s">
        <v>62</v>
      </c>
      <c r="V536" s="1" t="s">
        <v>84</v>
      </c>
      <c r="AA536" s="88">
        <f>VLOOKUP(C536,P_SAUCEDAL!$A$3:$B$7672,2)</f>
        <v>5.2</v>
      </c>
    </row>
    <row r="537" spans="1:27" x14ac:dyDescent="0.25">
      <c r="A537">
        <v>4</v>
      </c>
      <c r="B537" s="1" t="s">
        <v>82</v>
      </c>
      <c r="C537" s="49">
        <v>44435</v>
      </c>
      <c r="D537" s="20">
        <v>44409</v>
      </c>
      <c r="E537" s="24">
        <v>190</v>
      </c>
      <c r="F537" s="25">
        <v>0.32569444444444445</v>
      </c>
      <c r="G537" s="24">
        <v>255</v>
      </c>
      <c r="H537" s="25">
        <v>0.34375</v>
      </c>
      <c r="I537" s="24">
        <v>90</v>
      </c>
      <c r="J537" s="25">
        <v>0.35069444444444442</v>
      </c>
      <c r="K537" s="24"/>
      <c r="L537" s="25"/>
      <c r="M537" s="24"/>
      <c r="N537" s="25"/>
      <c r="O537" s="24"/>
      <c r="P537" s="25"/>
      <c r="Q537" s="24"/>
      <c r="R537" s="25"/>
      <c r="S537" s="25"/>
      <c r="T537" s="25"/>
      <c r="U537" s="1" t="s">
        <v>62</v>
      </c>
      <c r="V537" s="1" t="s">
        <v>84</v>
      </c>
      <c r="AA537" s="88">
        <f>VLOOKUP(C537,P_SAUCEDAL!$A$3:$B$7672,2)</f>
        <v>12.4</v>
      </c>
    </row>
    <row r="538" spans="1:27" x14ac:dyDescent="0.25">
      <c r="A538">
        <v>4</v>
      </c>
      <c r="B538" s="1" t="s">
        <v>82</v>
      </c>
      <c r="C538" s="49">
        <v>44438</v>
      </c>
      <c r="D538" s="20">
        <v>44409</v>
      </c>
      <c r="E538" s="24">
        <v>190</v>
      </c>
      <c r="F538" s="25">
        <v>0.31805555555555554</v>
      </c>
      <c r="G538" s="24">
        <v>255</v>
      </c>
      <c r="H538" s="25">
        <v>0.32569444444444445</v>
      </c>
      <c r="I538" s="24">
        <v>92</v>
      </c>
      <c r="J538" s="25">
        <v>0.33402777777777781</v>
      </c>
      <c r="K538" s="24"/>
      <c r="L538" s="25"/>
      <c r="M538" s="24"/>
      <c r="N538" s="25"/>
      <c r="O538" s="24"/>
      <c r="P538" s="25"/>
      <c r="Q538" s="24"/>
      <c r="R538" s="25"/>
      <c r="S538" s="25"/>
      <c r="T538" s="25"/>
      <c r="U538" s="1" t="s">
        <v>14</v>
      </c>
      <c r="V538" s="1" t="s">
        <v>84</v>
      </c>
      <c r="AA538" s="88">
        <f>VLOOKUP(C538,P_SAUCEDAL!$A$3:$B$7672,2)</f>
        <v>0.9</v>
      </c>
    </row>
    <row r="539" spans="1:27" x14ac:dyDescent="0.25">
      <c r="A539">
        <v>4</v>
      </c>
      <c r="B539" s="1" t="s">
        <v>82</v>
      </c>
      <c r="C539" s="49">
        <v>44439</v>
      </c>
      <c r="D539" s="20">
        <v>44409</v>
      </c>
      <c r="E539" s="24">
        <v>195</v>
      </c>
      <c r="F539" s="25">
        <v>0.35416666666666669</v>
      </c>
      <c r="G539" s="24">
        <v>253</v>
      </c>
      <c r="H539" s="25">
        <v>0.36458333333333331</v>
      </c>
      <c r="I539" s="24">
        <v>93</v>
      </c>
      <c r="J539" s="25">
        <v>0.39583333333333331</v>
      </c>
      <c r="K539" s="52"/>
      <c r="L539" s="7"/>
      <c r="M539" s="1"/>
      <c r="N539" s="1"/>
      <c r="O539" s="1"/>
      <c r="P539" s="1"/>
      <c r="Q539" s="1"/>
      <c r="R539" s="1"/>
      <c r="S539" s="56"/>
      <c r="T539" s="1"/>
      <c r="U539" s="1" t="s">
        <v>62</v>
      </c>
      <c r="V539" s="1" t="s">
        <v>84</v>
      </c>
      <c r="AA539" s="88">
        <f>VLOOKUP(C539,P_SAUCEDAL!$A$3:$B$7672,2)</f>
        <v>6.4</v>
      </c>
    </row>
    <row r="540" spans="1:27" x14ac:dyDescent="0.25">
      <c r="A540">
        <v>4</v>
      </c>
      <c r="B540" s="1" t="s">
        <v>82</v>
      </c>
      <c r="C540" s="49">
        <v>44440</v>
      </c>
      <c r="D540" s="20">
        <v>44440</v>
      </c>
      <c r="E540" s="24">
        <v>195</v>
      </c>
      <c r="F540" s="25" t="s">
        <v>78</v>
      </c>
      <c r="G540" s="24">
        <v>252</v>
      </c>
      <c r="H540" s="25">
        <v>0.30208333333333331</v>
      </c>
      <c r="I540" s="24">
        <v>93</v>
      </c>
      <c r="J540" s="25">
        <v>0.45833333333333331</v>
      </c>
      <c r="K540" s="65"/>
      <c r="L540" s="66"/>
      <c r="M540" s="65"/>
      <c r="N540" s="66"/>
      <c r="O540" s="65"/>
      <c r="P540" s="66"/>
      <c r="Q540" s="24"/>
      <c r="R540" s="25"/>
      <c r="S540" s="56"/>
      <c r="T540" s="25"/>
      <c r="U540" s="1" t="s">
        <v>62</v>
      </c>
      <c r="V540" s="1" t="s">
        <v>84</v>
      </c>
      <c r="AA540" s="88">
        <f>VLOOKUP(C540,P_SAUCEDAL!$A$3:$B$7672,2)</f>
        <v>0.1</v>
      </c>
    </row>
    <row r="541" spans="1:27" x14ac:dyDescent="0.25">
      <c r="A541">
        <v>4</v>
      </c>
      <c r="B541" s="1" t="s">
        <v>82</v>
      </c>
      <c r="C541" s="49">
        <v>44441</v>
      </c>
      <c r="D541" s="20">
        <v>44440</v>
      </c>
      <c r="E541" s="24">
        <v>190</v>
      </c>
      <c r="F541" s="25">
        <v>0.3125</v>
      </c>
      <c r="G541" s="24">
        <v>252</v>
      </c>
      <c r="H541" s="25">
        <v>0.30208333333333331</v>
      </c>
      <c r="I541" s="24">
        <v>92</v>
      </c>
      <c r="J541" s="25">
        <v>0.35416666666666669</v>
      </c>
      <c r="K541" s="65"/>
      <c r="L541" s="66"/>
      <c r="M541" s="65"/>
      <c r="N541" s="66"/>
      <c r="O541" s="65"/>
      <c r="P541" s="66"/>
      <c r="Q541" s="24"/>
      <c r="R541" s="25"/>
      <c r="S541" s="56"/>
      <c r="T541" s="25"/>
      <c r="U541" s="1" t="s">
        <v>74</v>
      </c>
      <c r="V541" s="1" t="s">
        <v>84</v>
      </c>
      <c r="AA541" s="88">
        <f>VLOOKUP(C541,P_SAUCEDAL!$A$3:$B$7672,2)</f>
        <v>0</v>
      </c>
    </row>
    <row r="542" spans="1:27" x14ac:dyDescent="0.25">
      <c r="A542">
        <v>4</v>
      </c>
      <c r="B542" s="1" t="s">
        <v>82</v>
      </c>
      <c r="C542" s="49">
        <v>44442</v>
      </c>
      <c r="D542" s="20">
        <v>44440</v>
      </c>
      <c r="E542" s="24">
        <v>150</v>
      </c>
      <c r="F542" s="25" t="s">
        <v>117</v>
      </c>
      <c r="G542" s="24">
        <v>90</v>
      </c>
      <c r="H542" s="25">
        <v>0.29166666666666669</v>
      </c>
      <c r="I542" s="24">
        <v>10</v>
      </c>
      <c r="J542" s="25">
        <v>0.34375</v>
      </c>
      <c r="K542" s="65"/>
      <c r="L542" s="66"/>
      <c r="M542" s="65"/>
      <c r="N542" s="66"/>
      <c r="O542" s="65"/>
      <c r="P542" s="66"/>
      <c r="Q542" s="24"/>
      <c r="R542" s="25"/>
      <c r="S542" s="56"/>
      <c r="T542" s="25"/>
      <c r="U542" s="1" t="s">
        <v>62</v>
      </c>
      <c r="V542" s="1" t="s">
        <v>84</v>
      </c>
      <c r="AA542" s="88">
        <f>VLOOKUP(C542,P_SAUCEDAL!$A$3:$B$7672,2)</f>
        <v>0</v>
      </c>
    </row>
    <row r="543" spans="1:27" x14ac:dyDescent="0.25">
      <c r="A543">
        <v>4</v>
      </c>
      <c r="B543" s="1" t="s">
        <v>82</v>
      </c>
      <c r="C543" s="49">
        <v>44443</v>
      </c>
      <c r="D543" s="20">
        <v>44440</v>
      </c>
      <c r="E543" s="24">
        <v>150</v>
      </c>
      <c r="F543" s="25">
        <v>0.31944444444444448</v>
      </c>
      <c r="G543" s="24">
        <v>90</v>
      </c>
      <c r="H543" s="25">
        <v>0.33333333333333331</v>
      </c>
      <c r="I543" s="24">
        <v>10</v>
      </c>
      <c r="J543" s="25">
        <v>0.33680555555555558</v>
      </c>
      <c r="K543" s="65"/>
      <c r="L543" s="66"/>
      <c r="M543" s="65"/>
      <c r="N543" s="66"/>
      <c r="O543" s="65"/>
      <c r="P543" s="66"/>
      <c r="Q543" s="24"/>
      <c r="R543" s="25"/>
      <c r="S543" s="56"/>
      <c r="T543" s="25"/>
      <c r="U543" s="1" t="s">
        <v>74</v>
      </c>
      <c r="V543" s="1" t="s">
        <v>84</v>
      </c>
      <c r="AA543" s="88">
        <f>VLOOKUP(C543,P_SAUCEDAL!$A$3:$B$7672,2)</f>
        <v>0</v>
      </c>
    </row>
    <row r="544" spans="1:27" x14ac:dyDescent="0.25">
      <c r="A544">
        <v>4</v>
      </c>
      <c r="B544" s="1" t="s">
        <v>82</v>
      </c>
      <c r="C544" s="49">
        <v>44445</v>
      </c>
      <c r="D544" s="20">
        <v>44440</v>
      </c>
      <c r="E544" s="24">
        <v>190</v>
      </c>
      <c r="F544" s="25">
        <v>0.30555555555555552</v>
      </c>
      <c r="G544" s="24">
        <v>250</v>
      </c>
      <c r="H544" s="25">
        <v>0.31875000000000003</v>
      </c>
      <c r="I544" s="24">
        <v>92</v>
      </c>
      <c r="J544" s="25">
        <v>0.32291666666666669</v>
      </c>
      <c r="K544" s="65"/>
      <c r="L544" s="66"/>
      <c r="M544" s="65"/>
      <c r="N544" s="66"/>
      <c r="O544" s="65"/>
      <c r="P544" s="66"/>
      <c r="Q544" s="24"/>
      <c r="R544" s="25"/>
      <c r="S544" s="56"/>
      <c r="T544" s="25"/>
      <c r="U544" s="1" t="s">
        <v>73</v>
      </c>
      <c r="V544" s="1" t="s">
        <v>84</v>
      </c>
      <c r="AA544" s="88">
        <f>VLOOKUP(C544,P_SAUCEDAL!$A$3:$B$7672,2)</f>
        <v>2.2999999999999998</v>
      </c>
    </row>
    <row r="545" spans="1:27" x14ac:dyDescent="0.25">
      <c r="A545">
        <v>4</v>
      </c>
      <c r="B545" s="1" t="s">
        <v>82</v>
      </c>
      <c r="C545" s="49">
        <v>44446</v>
      </c>
      <c r="D545" s="20">
        <v>44440</v>
      </c>
      <c r="E545" s="24">
        <v>190</v>
      </c>
      <c r="F545" s="25">
        <v>0.3125</v>
      </c>
      <c r="G545" s="24">
        <v>255</v>
      </c>
      <c r="H545" s="25">
        <v>0.32291666666666669</v>
      </c>
      <c r="I545" s="24">
        <v>92</v>
      </c>
      <c r="J545" s="25">
        <v>0.3263888888888889</v>
      </c>
      <c r="K545" s="65"/>
      <c r="L545" s="66"/>
      <c r="M545" s="65"/>
      <c r="N545" s="66"/>
      <c r="O545" s="65"/>
      <c r="P545" s="66"/>
      <c r="Q545" s="24"/>
      <c r="R545" s="25"/>
      <c r="S545" s="56"/>
      <c r="T545" s="25"/>
      <c r="U545" s="1" t="s">
        <v>62</v>
      </c>
      <c r="V545" s="1" t="s">
        <v>84</v>
      </c>
      <c r="AA545" s="88">
        <f>VLOOKUP(C545,P_SAUCEDAL!$A$3:$B$7672,2)</f>
        <v>0.1</v>
      </c>
    </row>
    <row r="546" spans="1:27" x14ac:dyDescent="0.25">
      <c r="A546">
        <v>4</v>
      </c>
      <c r="B546" s="1" t="s">
        <v>82</v>
      </c>
      <c r="C546" s="49">
        <v>44447</v>
      </c>
      <c r="D546" s="20">
        <v>44440</v>
      </c>
      <c r="E546" s="24">
        <v>10</v>
      </c>
      <c r="F546" s="25">
        <v>0.29166666666666669</v>
      </c>
      <c r="G546" s="24">
        <v>250</v>
      </c>
      <c r="H546" s="25">
        <v>0.33333333333333331</v>
      </c>
      <c r="I546" s="24">
        <v>90</v>
      </c>
      <c r="J546" s="25">
        <v>0.45833333333333331</v>
      </c>
      <c r="K546" s="65"/>
      <c r="L546" s="66"/>
      <c r="M546" s="65"/>
      <c r="N546" s="66"/>
      <c r="O546" s="65"/>
      <c r="P546" s="66"/>
      <c r="Q546" s="24"/>
      <c r="R546" s="25"/>
      <c r="S546" s="56"/>
      <c r="T546" s="25"/>
      <c r="U546" s="1" t="s">
        <v>118</v>
      </c>
      <c r="V546" s="1" t="s">
        <v>84</v>
      </c>
      <c r="AA546" s="88">
        <f>VLOOKUP(C546,P_SAUCEDAL!$A$3:$B$7672,2)</f>
        <v>0.1</v>
      </c>
    </row>
    <row r="547" spans="1:27" x14ac:dyDescent="0.25">
      <c r="A547">
        <v>4</v>
      </c>
      <c r="B547" s="1" t="s">
        <v>82</v>
      </c>
      <c r="C547" s="49">
        <v>44448</v>
      </c>
      <c r="D547" s="20">
        <v>44440</v>
      </c>
      <c r="E547" s="65">
        <v>10</v>
      </c>
      <c r="F547" s="66">
        <v>0.37916666666666665</v>
      </c>
      <c r="G547" s="65">
        <v>248</v>
      </c>
      <c r="H547" s="66">
        <v>0.39583333333333331</v>
      </c>
      <c r="I547" s="65">
        <v>90</v>
      </c>
      <c r="J547" s="66">
        <v>0.45833333333333331</v>
      </c>
      <c r="K547" s="65"/>
      <c r="L547" s="66"/>
      <c r="M547" s="65"/>
      <c r="N547" s="65"/>
      <c r="O547" s="65"/>
      <c r="P547" s="65"/>
      <c r="Q547" s="1"/>
      <c r="R547" s="1"/>
      <c r="S547" s="56"/>
      <c r="T547" s="1"/>
      <c r="U547" s="1" t="s">
        <v>71</v>
      </c>
      <c r="V547" s="1" t="s">
        <v>84</v>
      </c>
      <c r="AA547" s="88">
        <f>VLOOKUP(C547,P_SAUCEDAL!$A$3:$B$7672,2)</f>
        <v>0.1</v>
      </c>
    </row>
    <row r="548" spans="1:27" x14ac:dyDescent="0.25">
      <c r="A548">
        <v>4</v>
      </c>
      <c r="B548" s="1" t="s">
        <v>82</v>
      </c>
      <c r="C548" s="49">
        <v>44449</v>
      </c>
      <c r="D548" s="20">
        <v>44440</v>
      </c>
      <c r="E548" s="65">
        <v>20</v>
      </c>
      <c r="F548" s="66">
        <v>0.39583333333333331</v>
      </c>
      <c r="G548" s="65">
        <v>247</v>
      </c>
      <c r="H548" s="66">
        <v>0.3125</v>
      </c>
      <c r="I548" s="65">
        <v>90</v>
      </c>
      <c r="J548" s="66">
        <v>0.28819444444444448</v>
      </c>
      <c r="K548" s="65"/>
      <c r="L548" s="66"/>
      <c r="M548" s="65"/>
      <c r="N548" s="65"/>
      <c r="O548" s="65"/>
      <c r="P548" s="65"/>
      <c r="Q548" s="1"/>
      <c r="R548" s="1"/>
      <c r="S548" s="56"/>
      <c r="T548" s="1"/>
      <c r="U548" s="1" t="s">
        <v>62</v>
      </c>
      <c r="V548" s="1" t="s">
        <v>84</v>
      </c>
      <c r="AA548" s="88">
        <f>VLOOKUP(C548,P_SAUCEDAL!$A$3:$B$7672,2)</f>
        <v>3.7</v>
      </c>
    </row>
    <row r="549" spans="1:27" x14ac:dyDescent="0.25">
      <c r="A549">
        <v>4</v>
      </c>
      <c r="B549" s="1" t="s">
        <v>82</v>
      </c>
      <c r="C549" s="49">
        <v>44450</v>
      </c>
      <c r="D549" s="20">
        <v>44440</v>
      </c>
      <c r="E549" s="65">
        <v>150</v>
      </c>
      <c r="F549" s="66">
        <v>0.45833333333333331</v>
      </c>
      <c r="G549" s="65">
        <v>248</v>
      </c>
      <c r="H549" s="66">
        <v>0.3125</v>
      </c>
      <c r="I549" s="65">
        <v>90</v>
      </c>
      <c r="J549" s="66">
        <v>0.3263888888888889</v>
      </c>
      <c r="K549" s="65"/>
      <c r="L549" s="66"/>
      <c r="M549" s="65"/>
      <c r="N549" s="65"/>
      <c r="O549" s="65"/>
      <c r="P549" s="65"/>
      <c r="Q549" s="1"/>
      <c r="R549" s="1"/>
      <c r="S549" s="56"/>
      <c r="T549" s="1"/>
      <c r="U549" s="1" t="s">
        <v>62</v>
      </c>
      <c r="V549" s="1" t="s">
        <v>84</v>
      </c>
      <c r="AA549" s="88">
        <f>VLOOKUP(C549,P_SAUCEDAL!$A$3:$B$7672,2)</f>
        <v>4.3</v>
      </c>
    </row>
    <row r="550" spans="1:27" x14ac:dyDescent="0.25">
      <c r="A550">
        <v>4</v>
      </c>
      <c r="B550" s="1" t="s">
        <v>82</v>
      </c>
      <c r="C550" s="49">
        <v>44452</v>
      </c>
      <c r="D550" s="20">
        <v>44440</v>
      </c>
      <c r="E550" s="65">
        <v>180</v>
      </c>
      <c r="F550" s="66">
        <v>0.29166666666666669</v>
      </c>
      <c r="G550" s="65">
        <v>249</v>
      </c>
      <c r="H550" s="66" t="s">
        <v>119</v>
      </c>
      <c r="I550" s="65">
        <v>90</v>
      </c>
      <c r="J550" s="66">
        <v>0.40625</v>
      </c>
      <c r="K550" s="65"/>
      <c r="L550" s="66"/>
      <c r="M550" s="65"/>
      <c r="N550" s="65"/>
      <c r="O550" s="65"/>
      <c r="P550" s="65"/>
      <c r="Q550" s="1"/>
      <c r="R550" s="1"/>
      <c r="S550" s="56"/>
      <c r="T550" s="1"/>
      <c r="U550" s="1" t="s">
        <v>62</v>
      </c>
      <c r="V550" s="1" t="s">
        <v>84</v>
      </c>
      <c r="AA550" s="88">
        <f>VLOOKUP(C550,P_SAUCEDAL!$A$3:$B$7672,2)</f>
        <v>0</v>
      </c>
    </row>
    <row r="551" spans="1:27" x14ac:dyDescent="0.25">
      <c r="A551">
        <v>4</v>
      </c>
      <c r="B551" s="1" t="s">
        <v>82</v>
      </c>
      <c r="C551" s="49">
        <v>44453</v>
      </c>
      <c r="D551" s="20">
        <v>44440</v>
      </c>
      <c r="E551" s="65">
        <v>180</v>
      </c>
      <c r="F551" s="66" t="s">
        <v>110</v>
      </c>
      <c r="G551" s="65">
        <v>250</v>
      </c>
      <c r="H551" s="66" t="s">
        <v>120</v>
      </c>
      <c r="I551" s="65">
        <v>90</v>
      </c>
      <c r="J551" s="66">
        <v>0.45833333333333331</v>
      </c>
      <c r="K551" s="65"/>
      <c r="L551" s="66"/>
      <c r="M551" s="65"/>
      <c r="N551" s="65"/>
      <c r="O551" s="65"/>
      <c r="P551" s="65"/>
      <c r="Q551" s="1"/>
      <c r="R551" s="1"/>
      <c r="S551" s="56"/>
      <c r="T551" s="1"/>
      <c r="U551" s="1" t="s">
        <v>72</v>
      </c>
      <c r="V551" s="1" t="s">
        <v>84</v>
      </c>
      <c r="AA551" s="88">
        <f>VLOOKUP(C551,P_SAUCEDAL!$A$3:$B$7672,2)</f>
        <v>0</v>
      </c>
    </row>
    <row r="552" spans="1:27" x14ac:dyDescent="0.25">
      <c r="A552">
        <v>4</v>
      </c>
      <c r="B552" s="1" t="s">
        <v>82</v>
      </c>
      <c r="C552" s="49">
        <v>44454</v>
      </c>
      <c r="D552" s="20">
        <v>44440</v>
      </c>
      <c r="E552" s="65">
        <v>180</v>
      </c>
      <c r="F552" s="66">
        <v>0.34722222222222227</v>
      </c>
      <c r="G552" s="65">
        <v>250</v>
      </c>
      <c r="H552" s="66">
        <v>0.33333333333333331</v>
      </c>
      <c r="I552" s="65">
        <v>90</v>
      </c>
      <c r="J552" s="66">
        <v>0.29166666666666669</v>
      </c>
      <c r="K552" s="65"/>
      <c r="L552" s="66"/>
      <c r="M552" s="65"/>
      <c r="N552" s="65"/>
      <c r="O552" s="65"/>
      <c r="P552" s="65"/>
      <c r="Q552" s="1"/>
      <c r="R552" s="1"/>
      <c r="S552" s="56"/>
      <c r="T552" s="1"/>
      <c r="U552" s="1" t="s">
        <v>72</v>
      </c>
      <c r="V552" s="1" t="s">
        <v>84</v>
      </c>
      <c r="AA552" s="88">
        <f>VLOOKUP(C552,P_SAUCEDAL!$A$3:$B$7672,2)</f>
        <v>6.8</v>
      </c>
    </row>
    <row r="553" spans="1:27" x14ac:dyDescent="0.25">
      <c r="A553">
        <v>4</v>
      </c>
      <c r="B553" s="1" t="s">
        <v>82</v>
      </c>
      <c r="C553" s="49">
        <v>44455</v>
      </c>
      <c r="D553" s="20">
        <v>44440</v>
      </c>
      <c r="E553" s="65">
        <v>185</v>
      </c>
      <c r="F553" s="66">
        <v>0.29166666666666669</v>
      </c>
      <c r="G553" s="65">
        <v>250</v>
      </c>
      <c r="H553" s="66">
        <v>0.2986111111111111</v>
      </c>
      <c r="I553" s="65">
        <v>90</v>
      </c>
      <c r="J553" s="66">
        <v>0.4375</v>
      </c>
      <c r="K553" s="65"/>
      <c r="L553" s="66"/>
      <c r="M553" s="65"/>
      <c r="N553" s="66"/>
      <c r="O553" s="65"/>
      <c r="P553" s="65"/>
      <c r="Q553" s="1"/>
      <c r="R553" s="1"/>
      <c r="S553" s="1"/>
      <c r="T553" s="1"/>
      <c r="U553" s="4" t="s">
        <v>74</v>
      </c>
      <c r="V553" s="1" t="s">
        <v>84</v>
      </c>
      <c r="AA553" s="88">
        <f>VLOOKUP(C553,P_SAUCEDAL!$A$3:$B$7672,2)</f>
        <v>0</v>
      </c>
    </row>
    <row r="554" spans="1:27" x14ac:dyDescent="0.25">
      <c r="A554">
        <v>4</v>
      </c>
      <c r="B554" s="1" t="s">
        <v>82</v>
      </c>
      <c r="C554" s="49">
        <v>44456</v>
      </c>
      <c r="D554" s="20">
        <v>44440</v>
      </c>
      <c r="E554" s="65">
        <v>180</v>
      </c>
      <c r="F554" s="66">
        <v>0.30208333333333331</v>
      </c>
      <c r="G554" s="65">
        <v>250</v>
      </c>
      <c r="H554" s="66">
        <v>0.2986111111111111</v>
      </c>
      <c r="I554" s="65">
        <v>90</v>
      </c>
      <c r="J554" s="66">
        <v>0.375</v>
      </c>
      <c r="K554" s="65"/>
      <c r="L554" s="66"/>
      <c r="M554" s="65"/>
      <c r="N554" s="66"/>
      <c r="O554" s="65"/>
      <c r="P554" s="65"/>
      <c r="Q554" s="1"/>
      <c r="R554" s="1"/>
      <c r="S554" s="1"/>
      <c r="T554" s="1"/>
      <c r="U554" s="4" t="s">
        <v>72</v>
      </c>
      <c r="V554" s="1" t="s">
        <v>84</v>
      </c>
      <c r="AA554" s="88">
        <f>VLOOKUP(C554,P_SAUCEDAL!$A$3:$B$7672,2)</f>
        <v>0</v>
      </c>
    </row>
    <row r="555" spans="1:27" x14ac:dyDescent="0.25">
      <c r="A555">
        <v>4</v>
      </c>
      <c r="B555" s="1" t="s">
        <v>82</v>
      </c>
      <c r="C555" s="49">
        <v>44457</v>
      </c>
      <c r="D555" s="20">
        <v>44440</v>
      </c>
      <c r="E555" s="65">
        <v>180</v>
      </c>
      <c r="F555" s="66">
        <v>0.35416666666666669</v>
      </c>
      <c r="G555" s="65">
        <v>250</v>
      </c>
      <c r="H555" s="66">
        <v>0.36805555555555558</v>
      </c>
      <c r="I555" s="65">
        <v>90</v>
      </c>
      <c r="J555" s="66">
        <v>0.41666666666666669</v>
      </c>
      <c r="K555" s="65"/>
      <c r="L555" s="66"/>
      <c r="M555" s="65"/>
      <c r="N555" s="66"/>
      <c r="O555" s="65"/>
      <c r="P555" s="65"/>
      <c r="Q555" s="1"/>
      <c r="R555" s="1"/>
      <c r="S555" s="1"/>
      <c r="T555" s="1"/>
      <c r="U555" s="4" t="s">
        <v>74</v>
      </c>
      <c r="V555" s="1" t="s">
        <v>84</v>
      </c>
      <c r="AA555" s="88">
        <f>VLOOKUP(C555,P_SAUCEDAL!$A$3:$B$7672,2)</f>
        <v>0</v>
      </c>
    </row>
    <row r="556" spans="1:27" x14ac:dyDescent="0.25">
      <c r="A556">
        <v>4</v>
      </c>
      <c r="B556" s="1" t="s">
        <v>82</v>
      </c>
      <c r="C556" s="49">
        <v>44459</v>
      </c>
      <c r="D556" s="20">
        <v>44440</v>
      </c>
      <c r="E556" s="65">
        <v>185</v>
      </c>
      <c r="F556" s="66" t="s">
        <v>78</v>
      </c>
      <c r="G556" s="65">
        <v>250</v>
      </c>
      <c r="H556" s="66">
        <v>0.29166666666666669</v>
      </c>
      <c r="I556" s="65">
        <v>90</v>
      </c>
      <c r="J556" s="66">
        <v>0.45833333333333331</v>
      </c>
      <c r="K556" s="65"/>
      <c r="L556" s="66"/>
      <c r="M556" s="65"/>
      <c r="N556" s="66"/>
      <c r="O556" s="65"/>
      <c r="P556" s="65"/>
      <c r="Q556" s="1"/>
      <c r="R556" s="1"/>
      <c r="S556" s="1"/>
      <c r="T556" s="1"/>
      <c r="U556" s="4" t="s">
        <v>14</v>
      </c>
      <c r="V556" s="1" t="s">
        <v>84</v>
      </c>
      <c r="AA556" s="88">
        <f>VLOOKUP(C556,P_SAUCEDAL!$A$3:$B$7672,2)</f>
        <v>3.5</v>
      </c>
    </row>
    <row r="557" spans="1:27" x14ac:dyDescent="0.25">
      <c r="A557">
        <v>4</v>
      </c>
      <c r="B557" s="1" t="s">
        <v>82</v>
      </c>
      <c r="C557" s="49">
        <v>44460</v>
      </c>
      <c r="D557" s="20">
        <v>44440</v>
      </c>
      <c r="E557" s="65">
        <v>140</v>
      </c>
      <c r="F557" s="66">
        <v>0.30902777777777779</v>
      </c>
      <c r="G557" s="65">
        <v>250</v>
      </c>
      <c r="H557" s="66">
        <v>0.45833333333333331</v>
      </c>
      <c r="I557" s="65">
        <v>90</v>
      </c>
      <c r="J557" s="66">
        <v>0.41666666666666669</v>
      </c>
      <c r="K557" s="65"/>
      <c r="L557" s="66"/>
      <c r="M557" s="65"/>
      <c r="N557" s="66"/>
      <c r="O557" s="65"/>
      <c r="P557" s="65"/>
      <c r="Q557" s="1"/>
      <c r="R557" s="1"/>
      <c r="S557" s="1"/>
      <c r="T557" s="1"/>
      <c r="U557" s="4" t="s">
        <v>62</v>
      </c>
      <c r="V557" s="1" t="s">
        <v>84</v>
      </c>
      <c r="AA557" s="88">
        <f>VLOOKUP(C557,P_SAUCEDAL!$A$3:$B$7672,2)</f>
        <v>3.8</v>
      </c>
    </row>
    <row r="558" spans="1:27" x14ac:dyDescent="0.25">
      <c r="A558">
        <v>4</v>
      </c>
      <c r="B558" s="1" t="s">
        <v>82</v>
      </c>
      <c r="C558" s="49">
        <v>44461</v>
      </c>
      <c r="D558" s="20">
        <v>44440</v>
      </c>
      <c r="E558" s="65">
        <v>140</v>
      </c>
      <c r="F558" s="66">
        <v>0.30208333333333331</v>
      </c>
      <c r="G558" s="65">
        <v>250</v>
      </c>
      <c r="H558" s="66">
        <v>0.29166666666666669</v>
      </c>
      <c r="I558" s="65">
        <v>90</v>
      </c>
      <c r="J558" s="66">
        <v>0.35416666666666669</v>
      </c>
      <c r="K558" s="65"/>
      <c r="L558" s="66"/>
      <c r="M558" s="65"/>
      <c r="N558" s="66"/>
      <c r="O558" s="65"/>
      <c r="P558" s="65"/>
      <c r="Q558" s="1"/>
      <c r="R558" s="1"/>
      <c r="S558" s="1"/>
      <c r="T558" s="1"/>
      <c r="U558" s="4" t="s">
        <v>14</v>
      </c>
      <c r="V558" s="1" t="s">
        <v>84</v>
      </c>
      <c r="AA558" s="88">
        <f>VLOOKUP(C558,P_SAUCEDAL!$A$3:$B$7672,2)</f>
        <v>12.8</v>
      </c>
    </row>
    <row r="559" spans="1:27" x14ac:dyDescent="0.25">
      <c r="A559">
        <v>4</v>
      </c>
      <c r="B559" s="1" t="s">
        <v>82</v>
      </c>
      <c r="C559" s="49">
        <v>44462</v>
      </c>
      <c r="D559" s="20">
        <v>44440</v>
      </c>
      <c r="E559" s="65">
        <v>195</v>
      </c>
      <c r="F559" s="66">
        <v>0.30902777777777779</v>
      </c>
      <c r="G559" s="65">
        <v>250</v>
      </c>
      <c r="H559" s="66">
        <v>0.45833333333333331</v>
      </c>
      <c r="I559" s="65">
        <v>90</v>
      </c>
      <c r="J559" s="66">
        <v>0.35416666666666669</v>
      </c>
      <c r="K559" s="65"/>
      <c r="L559" s="66"/>
      <c r="M559" s="65"/>
      <c r="N559" s="66"/>
      <c r="O559" s="65"/>
      <c r="P559" s="65"/>
      <c r="Q559" s="1"/>
      <c r="R559" s="1"/>
      <c r="S559" s="1"/>
      <c r="T559" s="1"/>
      <c r="U559" s="4" t="s">
        <v>74</v>
      </c>
      <c r="V559" s="1" t="s">
        <v>84</v>
      </c>
      <c r="AA559" s="88">
        <f>VLOOKUP(C559,P_SAUCEDAL!$A$3:$B$7672,2)</f>
        <v>0.1</v>
      </c>
    </row>
    <row r="560" spans="1:27" x14ac:dyDescent="0.25">
      <c r="A560">
        <v>4</v>
      </c>
      <c r="B560" s="1" t="s">
        <v>82</v>
      </c>
      <c r="C560" s="49">
        <v>44463</v>
      </c>
      <c r="D560" s="20">
        <v>44440</v>
      </c>
      <c r="E560" s="65">
        <v>180</v>
      </c>
      <c r="F560" s="66">
        <v>0.3263888888888889</v>
      </c>
      <c r="G560" s="65">
        <v>250</v>
      </c>
      <c r="H560" s="66">
        <v>0.29166666666666669</v>
      </c>
      <c r="I560" s="65">
        <v>90</v>
      </c>
      <c r="J560" s="66">
        <v>0.375</v>
      </c>
      <c r="K560" s="65"/>
      <c r="L560" s="66"/>
      <c r="M560" s="65"/>
      <c r="N560" s="66"/>
      <c r="O560" s="65"/>
      <c r="P560" s="65"/>
      <c r="Q560" s="1"/>
      <c r="R560" s="1"/>
      <c r="S560" s="1"/>
      <c r="T560" s="1"/>
      <c r="U560" s="4" t="s">
        <v>62</v>
      </c>
      <c r="V560" s="1" t="s">
        <v>84</v>
      </c>
      <c r="AA560" s="88">
        <f>VLOOKUP(C560,P_SAUCEDAL!$A$3:$B$7672,2)</f>
        <v>0</v>
      </c>
    </row>
    <row r="561" spans="1:27" x14ac:dyDescent="0.25">
      <c r="A561">
        <v>4</v>
      </c>
      <c r="B561" s="1" t="s">
        <v>82</v>
      </c>
      <c r="C561" s="49">
        <v>44464</v>
      </c>
      <c r="D561" s="20">
        <v>44440</v>
      </c>
      <c r="E561" s="65">
        <v>190</v>
      </c>
      <c r="F561" s="66">
        <v>0.30208333333333331</v>
      </c>
      <c r="G561" s="65">
        <v>250</v>
      </c>
      <c r="H561" s="66">
        <v>0.29166666666666669</v>
      </c>
      <c r="I561" s="65">
        <v>90</v>
      </c>
      <c r="J561" s="66">
        <v>0.3888888888888889</v>
      </c>
      <c r="K561" s="65"/>
      <c r="L561" s="66"/>
      <c r="M561" s="65"/>
      <c r="N561" s="66"/>
      <c r="O561" s="65"/>
      <c r="P561" s="65"/>
      <c r="Q561" s="1"/>
      <c r="R561" s="1"/>
      <c r="S561" s="1"/>
      <c r="T561" s="1"/>
      <c r="U561" s="4" t="s">
        <v>14</v>
      </c>
      <c r="V561" s="1" t="s">
        <v>84</v>
      </c>
      <c r="AA561" s="88">
        <f>VLOOKUP(C561,P_SAUCEDAL!$A$3:$B$7672,2)</f>
        <v>0.1</v>
      </c>
    </row>
    <row r="562" spans="1:27" x14ac:dyDescent="0.25">
      <c r="A562">
        <v>4</v>
      </c>
      <c r="B562" s="1" t="s">
        <v>82</v>
      </c>
      <c r="C562" s="49">
        <v>44466</v>
      </c>
      <c r="D562" s="20">
        <v>44440</v>
      </c>
      <c r="E562" s="65">
        <v>190</v>
      </c>
      <c r="F562" s="66">
        <v>0.375</v>
      </c>
      <c r="G562" s="65">
        <v>250</v>
      </c>
      <c r="H562" s="66">
        <v>0.35416666666666669</v>
      </c>
      <c r="I562" s="65">
        <v>90</v>
      </c>
      <c r="J562" s="66">
        <v>0.4375</v>
      </c>
      <c r="K562" s="65"/>
      <c r="L562" s="66"/>
      <c r="M562" s="65"/>
      <c r="N562" s="66"/>
      <c r="O562" s="65"/>
      <c r="P562" s="65"/>
      <c r="Q562" s="1"/>
      <c r="R562" s="1"/>
      <c r="S562" s="1"/>
      <c r="T562" s="1"/>
      <c r="U562" s="4" t="s">
        <v>71</v>
      </c>
      <c r="V562" s="1" t="s">
        <v>84</v>
      </c>
      <c r="AA562" s="88">
        <f>VLOOKUP(C562,P_SAUCEDAL!$A$3:$B$7672,2)</f>
        <v>0</v>
      </c>
    </row>
    <row r="563" spans="1:27" x14ac:dyDescent="0.25">
      <c r="A563">
        <v>4</v>
      </c>
      <c r="B563" s="1" t="s">
        <v>82</v>
      </c>
      <c r="C563" s="49">
        <v>44467</v>
      </c>
      <c r="D563" s="20">
        <v>44440</v>
      </c>
      <c r="E563" s="65">
        <v>190</v>
      </c>
      <c r="F563" s="66">
        <v>0.28472222222222221</v>
      </c>
      <c r="G563" s="65">
        <v>250</v>
      </c>
      <c r="H563" s="66">
        <v>0.2986111111111111</v>
      </c>
      <c r="I563" s="65">
        <v>90</v>
      </c>
      <c r="J563" s="66">
        <v>0.29166666666666669</v>
      </c>
      <c r="K563" s="65"/>
      <c r="L563" s="66"/>
      <c r="M563" s="65"/>
      <c r="N563" s="66"/>
      <c r="O563" s="65"/>
      <c r="P563" s="65"/>
      <c r="Q563" s="1"/>
      <c r="R563" s="1"/>
      <c r="S563" s="1"/>
      <c r="T563" s="1"/>
      <c r="U563" s="4" t="s">
        <v>62</v>
      </c>
      <c r="V563" s="1" t="s">
        <v>84</v>
      </c>
      <c r="AA563" s="88">
        <f>VLOOKUP(C563,P_SAUCEDAL!$A$3:$B$7672,2)</f>
        <v>2.2000000000000002</v>
      </c>
    </row>
    <row r="564" spans="1:27" x14ac:dyDescent="0.25">
      <c r="A564">
        <v>4</v>
      </c>
      <c r="B564" s="1" t="s">
        <v>82</v>
      </c>
      <c r="C564" s="49">
        <v>44468</v>
      </c>
      <c r="D564" s="20">
        <v>44440</v>
      </c>
      <c r="E564" s="65">
        <v>190</v>
      </c>
      <c r="F564" s="66">
        <v>0.3125</v>
      </c>
      <c r="G564" s="65">
        <v>250</v>
      </c>
      <c r="H564" s="66" t="s">
        <v>121</v>
      </c>
      <c r="I564" s="65">
        <v>90</v>
      </c>
      <c r="J564" s="66">
        <v>0.45833333333333331</v>
      </c>
      <c r="K564" s="65"/>
      <c r="L564" s="66"/>
      <c r="M564" s="65"/>
      <c r="N564" s="66"/>
      <c r="O564" s="65"/>
      <c r="P564" s="66"/>
      <c r="Q564" s="24"/>
      <c r="R564" s="25"/>
      <c r="S564" s="56"/>
      <c r="T564" s="25"/>
      <c r="U564" s="1" t="s">
        <v>62</v>
      </c>
      <c r="V564" s="1" t="s">
        <v>84</v>
      </c>
      <c r="AA564" s="88">
        <f>VLOOKUP(C564,P_SAUCEDAL!$A$3:$B$7672,2)</f>
        <v>14</v>
      </c>
    </row>
    <row r="565" spans="1:27" x14ac:dyDescent="0.25">
      <c r="A565">
        <v>4</v>
      </c>
      <c r="B565" s="1" t="s">
        <v>82</v>
      </c>
      <c r="C565" s="49">
        <v>44469</v>
      </c>
      <c r="D565" s="20">
        <v>44440</v>
      </c>
      <c r="E565" s="65">
        <v>198</v>
      </c>
      <c r="F565" s="66">
        <v>0.3125</v>
      </c>
      <c r="G565" s="65">
        <v>250</v>
      </c>
      <c r="H565" s="66">
        <v>0.30208333333333331</v>
      </c>
      <c r="I565" s="65">
        <v>95</v>
      </c>
      <c r="J565" s="66">
        <v>0.33333333333333331</v>
      </c>
      <c r="K565" s="65"/>
      <c r="L565" s="66"/>
      <c r="M565" s="65"/>
      <c r="N565" s="66"/>
      <c r="O565" s="65"/>
      <c r="P565" s="66"/>
      <c r="Q565" s="24"/>
      <c r="R565" s="25"/>
      <c r="S565" s="56"/>
      <c r="T565" s="25"/>
      <c r="U565" s="1" t="s">
        <v>122</v>
      </c>
      <c r="V565" s="1" t="s">
        <v>84</v>
      </c>
      <c r="AA565" s="88">
        <f>VLOOKUP(C565,P_SAUCEDAL!$A$3:$B$7672,2)</f>
        <v>6.2</v>
      </c>
    </row>
    <row r="566" spans="1:27" x14ac:dyDescent="0.25">
      <c r="A566">
        <v>4</v>
      </c>
      <c r="B566" s="1" t="s">
        <v>82</v>
      </c>
      <c r="C566" s="49">
        <v>44470</v>
      </c>
      <c r="D566" s="20">
        <v>44470</v>
      </c>
      <c r="E566" s="65">
        <v>196</v>
      </c>
      <c r="F566" s="66">
        <v>0.3125</v>
      </c>
      <c r="G566" s="65">
        <v>250</v>
      </c>
      <c r="H566" s="66">
        <v>0.30208333333333331</v>
      </c>
      <c r="I566" s="65">
        <v>90</v>
      </c>
      <c r="J566" s="66">
        <v>0.33333333333333331</v>
      </c>
      <c r="K566" s="65"/>
      <c r="L566" s="66"/>
      <c r="M566" s="65"/>
      <c r="N566" s="65"/>
      <c r="O566" s="65"/>
      <c r="P566" s="65"/>
      <c r="Q566" s="1"/>
      <c r="R566" s="1"/>
      <c r="S566" s="56"/>
      <c r="T566" s="1"/>
      <c r="U566" s="1" t="s">
        <v>74</v>
      </c>
      <c r="V566" s="1" t="s">
        <v>115</v>
      </c>
      <c r="AA566" s="88">
        <f>VLOOKUP(C566,P_SAUCEDAL!$A$3:$B$7672,2)</f>
        <v>0.1</v>
      </c>
    </row>
    <row r="567" spans="1:27" x14ac:dyDescent="0.25">
      <c r="A567">
        <v>4</v>
      </c>
      <c r="B567" s="1" t="s">
        <v>82</v>
      </c>
      <c r="C567" s="49">
        <v>44471</v>
      </c>
      <c r="D567" s="20">
        <v>44470</v>
      </c>
      <c r="E567" s="65">
        <v>185</v>
      </c>
      <c r="F567" s="66">
        <v>0.52083333333333337</v>
      </c>
      <c r="G567" s="72">
        <v>250</v>
      </c>
      <c r="H567" s="66">
        <v>0.375</v>
      </c>
      <c r="I567" s="65">
        <v>90</v>
      </c>
      <c r="J567" s="66">
        <v>0.2986111111111111</v>
      </c>
      <c r="K567" s="65"/>
      <c r="L567" s="66"/>
      <c r="M567" s="65"/>
      <c r="N567" s="66"/>
      <c r="O567" s="65"/>
      <c r="P567" s="66"/>
      <c r="Q567" s="52"/>
      <c r="R567" s="53"/>
      <c r="S567" s="52"/>
      <c r="T567" s="53"/>
      <c r="U567" s="15" t="s">
        <v>71</v>
      </c>
      <c r="V567" s="1" t="s">
        <v>115</v>
      </c>
      <c r="AA567" s="88">
        <f>VLOOKUP(C567,P_SAUCEDAL!$A$3:$B$7672,2)</f>
        <v>0</v>
      </c>
    </row>
    <row r="568" spans="1:27" x14ac:dyDescent="0.25">
      <c r="A568">
        <v>4</v>
      </c>
      <c r="B568" s="1" t="s">
        <v>82</v>
      </c>
      <c r="C568" s="49">
        <v>44473</v>
      </c>
      <c r="D568" s="20">
        <v>44470</v>
      </c>
      <c r="E568" s="65">
        <v>195</v>
      </c>
      <c r="F568" s="66">
        <v>0.29166666666666669</v>
      </c>
      <c r="G568" s="72">
        <v>250</v>
      </c>
      <c r="H568" s="66">
        <v>0.30208333333333331</v>
      </c>
      <c r="I568" s="65">
        <v>90</v>
      </c>
      <c r="J568" s="66">
        <v>0.375</v>
      </c>
      <c r="K568" s="65"/>
      <c r="L568" s="66"/>
      <c r="M568" s="65"/>
      <c r="N568" s="66"/>
      <c r="O568" s="65"/>
      <c r="P568" s="66"/>
      <c r="Q568" s="52"/>
      <c r="R568" s="53"/>
      <c r="S568" s="52"/>
      <c r="T568" s="53"/>
      <c r="U568" s="15" t="s">
        <v>71</v>
      </c>
      <c r="V568" s="1" t="s">
        <v>115</v>
      </c>
      <c r="AA568" s="88">
        <f>VLOOKUP(C568,P_SAUCEDAL!$A$3:$B$7672,2)</f>
        <v>6.4</v>
      </c>
    </row>
    <row r="569" spans="1:27" x14ac:dyDescent="0.25">
      <c r="A569">
        <v>4</v>
      </c>
      <c r="B569" s="1" t="s">
        <v>82</v>
      </c>
      <c r="C569" s="49">
        <v>44474</v>
      </c>
      <c r="D569" s="20">
        <v>44470</v>
      </c>
      <c r="E569" s="65">
        <v>180</v>
      </c>
      <c r="F569" s="66">
        <v>0.49652777777777773</v>
      </c>
      <c r="G569" s="72">
        <v>250</v>
      </c>
      <c r="H569" s="66">
        <v>0.35416666666666669</v>
      </c>
      <c r="I569" s="65">
        <v>90</v>
      </c>
      <c r="J569" s="66">
        <v>0.30208333333333331</v>
      </c>
      <c r="K569" s="65"/>
      <c r="L569" s="66"/>
      <c r="M569" s="65"/>
      <c r="N569" s="66"/>
      <c r="O569" s="65"/>
      <c r="P569" s="66"/>
      <c r="Q569" s="52"/>
      <c r="R569" s="53"/>
      <c r="S569" s="52"/>
      <c r="T569" s="53"/>
      <c r="U569" s="15" t="s">
        <v>71</v>
      </c>
      <c r="V569" s="1" t="s">
        <v>115</v>
      </c>
      <c r="AA569" s="88">
        <f>VLOOKUP(C569,P_SAUCEDAL!$A$3:$B$7672,2)</f>
        <v>0.2</v>
      </c>
    </row>
    <row r="570" spans="1:27" x14ac:dyDescent="0.25">
      <c r="A570">
        <v>4</v>
      </c>
      <c r="B570" s="1" t="s">
        <v>82</v>
      </c>
      <c r="C570" s="49">
        <v>44475</v>
      </c>
      <c r="D570" s="20">
        <v>44470</v>
      </c>
      <c r="E570" s="65">
        <v>195</v>
      </c>
      <c r="F570" s="66">
        <v>0.3125</v>
      </c>
      <c r="G570" s="65">
        <v>250</v>
      </c>
      <c r="H570" s="66">
        <v>0.33333333333333331</v>
      </c>
      <c r="I570" s="65">
        <v>92</v>
      </c>
      <c r="J570" s="66">
        <v>0.29166666666666669</v>
      </c>
      <c r="K570" s="65"/>
      <c r="L570" s="66"/>
      <c r="M570" s="65"/>
      <c r="N570" s="66"/>
      <c r="O570" s="65"/>
      <c r="P570" s="66"/>
      <c r="Q570" s="24"/>
      <c r="R570" s="25"/>
      <c r="S570" s="56"/>
      <c r="T570" s="25"/>
      <c r="U570" s="1" t="s">
        <v>14</v>
      </c>
      <c r="V570" s="1" t="s">
        <v>115</v>
      </c>
      <c r="AA570" s="88">
        <f>VLOOKUP(C570,P_SAUCEDAL!$A$3:$B$7672,2)</f>
        <v>0.4</v>
      </c>
    </row>
    <row r="571" spans="1:27" x14ac:dyDescent="0.25">
      <c r="A571">
        <v>4</v>
      </c>
      <c r="B571" s="1" t="s">
        <v>82</v>
      </c>
      <c r="C571" s="49">
        <v>44476</v>
      </c>
      <c r="D571" s="20">
        <v>44470</v>
      </c>
      <c r="E571" s="65">
        <v>190</v>
      </c>
      <c r="F571" s="66">
        <v>0.3125</v>
      </c>
      <c r="G571" s="65">
        <v>250</v>
      </c>
      <c r="H571" s="66">
        <v>0.30208333333333331</v>
      </c>
      <c r="I571" s="65">
        <v>90</v>
      </c>
      <c r="J571" s="66">
        <v>0.39583333333333331</v>
      </c>
      <c r="K571" s="65"/>
      <c r="L571" s="66"/>
      <c r="M571" s="65"/>
      <c r="N571" s="66"/>
      <c r="O571" s="65"/>
      <c r="P571" s="66"/>
      <c r="Q571" s="24"/>
      <c r="R571" s="25"/>
      <c r="S571" s="56"/>
      <c r="T571" s="25"/>
      <c r="U571" s="1" t="s">
        <v>106</v>
      </c>
      <c r="V571" s="1" t="s">
        <v>84</v>
      </c>
      <c r="AA571" s="88">
        <f>VLOOKUP(C571,P_SAUCEDAL!$A$3:$B$7672,2)</f>
        <v>0</v>
      </c>
    </row>
    <row r="572" spans="1:27" x14ac:dyDescent="0.25">
      <c r="A572">
        <v>4</v>
      </c>
      <c r="B572" s="1" t="s">
        <v>82</v>
      </c>
      <c r="C572" s="49">
        <v>44477</v>
      </c>
      <c r="D572" s="20">
        <v>44470</v>
      </c>
      <c r="E572" s="65">
        <v>185</v>
      </c>
      <c r="F572" s="66">
        <v>0.29166666666666669</v>
      </c>
      <c r="G572" s="65">
        <v>250</v>
      </c>
      <c r="H572" s="66">
        <v>0.30208333333333331</v>
      </c>
      <c r="I572" s="65">
        <v>90</v>
      </c>
      <c r="J572" s="66">
        <v>0.45833333333333331</v>
      </c>
      <c r="K572" s="65"/>
      <c r="L572" s="66"/>
      <c r="M572" s="65"/>
      <c r="N572" s="66"/>
      <c r="O572" s="65"/>
      <c r="P572" s="66"/>
      <c r="Q572" s="24"/>
      <c r="R572" s="25"/>
      <c r="S572" s="56"/>
      <c r="T572" s="25"/>
      <c r="U572" s="1" t="s">
        <v>71</v>
      </c>
      <c r="V572" s="1" t="s">
        <v>115</v>
      </c>
      <c r="AA572" s="88">
        <f>VLOOKUP(C572,P_SAUCEDAL!$A$3:$B$7672,2)</f>
        <v>21.1</v>
      </c>
    </row>
    <row r="573" spans="1:27" x14ac:dyDescent="0.25">
      <c r="A573">
        <v>4</v>
      </c>
      <c r="B573" s="1" t="s">
        <v>82</v>
      </c>
      <c r="C573" s="49">
        <v>44478</v>
      </c>
      <c r="D573" s="20">
        <v>44470</v>
      </c>
      <c r="E573" s="65">
        <v>185</v>
      </c>
      <c r="F573" s="66">
        <v>0.30208333333333331</v>
      </c>
      <c r="G573" s="65">
        <v>250</v>
      </c>
      <c r="H573" s="66">
        <v>0.29166666666666669</v>
      </c>
      <c r="I573" s="65">
        <v>90</v>
      </c>
      <c r="J573" s="66">
        <v>0.45833333333333331</v>
      </c>
      <c r="K573" s="65"/>
      <c r="L573" s="66"/>
      <c r="M573" s="65"/>
      <c r="N573" s="66"/>
      <c r="O573" s="65"/>
      <c r="P573" s="66"/>
      <c r="Q573" s="24"/>
      <c r="R573" s="25"/>
      <c r="S573" s="56"/>
      <c r="T573" s="25"/>
      <c r="U573" s="1" t="s">
        <v>74</v>
      </c>
      <c r="V573" s="1" t="s">
        <v>115</v>
      </c>
      <c r="AA573" s="88">
        <f>VLOOKUP(C573,P_SAUCEDAL!$A$3:$B$7672,2)</f>
        <v>0.5</v>
      </c>
    </row>
    <row r="574" spans="1:27" x14ac:dyDescent="0.25">
      <c r="A574">
        <v>4</v>
      </c>
      <c r="B574" s="1" t="s">
        <v>82</v>
      </c>
      <c r="C574" s="49">
        <v>44480</v>
      </c>
      <c r="D574" s="20">
        <v>44470</v>
      </c>
      <c r="E574" s="65">
        <v>195</v>
      </c>
      <c r="F574" s="66">
        <v>0.30208333333333331</v>
      </c>
      <c r="G574" s="65">
        <v>250</v>
      </c>
      <c r="H574" s="66">
        <v>0.29166666666666669</v>
      </c>
      <c r="I574" s="65">
        <v>92</v>
      </c>
      <c r="J574" s="66">
        <v>0.4375</v>
      </c>
      <c r="K574" s="65"/>
      <c r="L574" s="66"/>
      <c r="M574" s="65"/>
      <c r="N574" s="66"/>
      <c r="O574" s="65"/>
      <c r="P574" s="66"/>
      <c r="Q574" s="24"/>
      <c r="R574" s="25"/>
      <c r="S574" s="56"/>
      <c r="T574" s="25"/>
      <c r="U574" s="1" t="s">
        <v>123</v>
      </c>
      <c r="V574" s="1" t="s">
        <v>84</v>
      </c>
      <c r="AA574" s="88">
        <f>VLOOKUP(C574,P_SAUCEDAL!$A$3:$B$7672,2)</f>
        <v>15</v>
      </c>
    </row>
    <row r="575" spans="1:27" x14ac:dyDescent="0.25">
      <c r="A575">
        <v>4</v>
      </c>
      <c r="B575" s="1" t="s">
        <v>82</v>
      </c>
      <c r="C575" s="49">
        <v>44481</v>
      </c>
      <c r="D575" s="20">
        <v>44470</v>
      </c>
      <c r="E575" s="65">
        <v>195</v>
      </c>
      <c r="F575" s="66">
        <v>0.3125</v>
      </c>
      <c r="G575" s="65">
        <v>250</v>
      </c>
      <c r="H575" s="66">
        <v>0.30208333333333331</v>
      </c>
      <c r="I575" s="65">
        <v>92</v>
      </c>
      <c r="J575" s="66">
        <v>0.45833333333333331</v>
      </c>
      <c r="K575" s="65"/>
      <c r="L575" s="66"/>
      <c r="M575" s="65"/>
      <c r="N575" s="66"/>
      <c r="O575" s="65"/>
      <c r="P575" s="66"/>
      <c r="Q575" s="24"/>
      <c r="R575" s="25"/>
      <c r="S575" s="56"/>
      <c r="T575" s="25"/>
      <c r="U575" s="1" t="s">
        <v>62</v>
      </c>
      <c r="V575" s="1" t="s">
        <v>115</v>
      </c>
      <c r="AA575" s="88">
        <f>VLOOKUP(C575,P_SAUCEDAL!$A$3:$B$7672,2)</f>
        <v>0</v>
      </c>
    </row>
    <row r="576" spans="1:27" x14ac:dyDescent="0.25">
      <c r="A576">
        <v>4</v>
      </c>
      <c r="B576" s="1" t="s">
        <v>82</v>
      </c>
      <c r="C576" s="49">
        <v>44482</v>
      </c>
      <c r="D576" s="20">
        <v>44470</v>
      </c>
      <c r="E576" s="65">
        <v>185</v>
      </c>
      <c r="F576" s="66">
        <v>0.32291666666666669</v>
      </c>
      <c r="G576" s="72">
        <v>250</v>
      </c>
      <c r="H576" s="66">
        <v>0.3125</v>
      </c>
      <c r="I576" s="65">
        <v>90</v>
      </c>
      <c r="J576" s="66">
        <v>0.45833333333333331</v>
      </c>
      <c r="K576" s="65"/>
      <c r="L576" s="66"/>
      <c r="M576" s="65"/>
      <c r="N576" s="66"/>
      <c r="O576" s="65"/>
      <c r="P576" s="66"/>
      <c r="Q576" s="52"/>
      <c r="R576" s="53"/>
      <c r="S576" s="52"/>
      <c r="T576" s="53"/>
      <c r="U576" s="15" t="s">
        <v>86</v>
      </c>
      <c r="V576" s="1" t="s">
        <v>115</v>
      </c>
      <c r="AA576" s="88">
        <f>VLOOKUP(C576,P_SAUCEDAL!$A$3:$B$7672,2)</f>
        <v>0</v>
      </c>
    </row>
    <row r="577" spans="1:27" x14ac:dyDescent="0.25">
      <c r="A577">
        <v>4</v>
      </c>
      <c r="B577" s="1" t="s">
        <v>82</v>
      </c>
      <c r="C577" s="49">
        <v>44483</v>
      </c>
      <c r="D577" s="20">
        <v>44470</v>
      </c>
      <c r="E577" s="65">
        <v>190</v>
      </c>
      <c r="F577" s="66">
        <v>0.44444444444444442</v>
      </c>
      <c r="G577" s="72">
        <v>250</v>
      </c>
      <c r="H577" s="66">
        <v>0.3125</v>
      </c>
      <c r="I577" s="65">
        <v>90</v>
      </c>
      <c r="J577" s="66">
        <v>0.47916666666666669</v>
      </c>
      <c r="K577" s="65"/>
      <c r="L577" s="66"/>
      <c r="M577" s="65"/>
      <c r="N577" s="66"/>
      <c r="O577" s="65"/>
      <c r="P577" s="66"/>
      <c r="Q577" s="52"/>
      <c r="R577" s="53"/>
      <c r="S577" s="52"/>
      <c r="T577" s="53"/>
      <c r="U577" s="15" t="s">
        <v>124</v>
      </c>
      <c r="V577" s="1" t="s">
        <v>115</v>
      </c>
      <c r="AA577" s="88">
        <f>VLOOKUP(C577,P_SAUCEDAL!$A$3:$B$7672,2)</f>
        <v>5.3</v>
      </c>
    </row>
    <row r="578" spans="1:27" x14ac:dyDescent="0.25">
      <c r="A578">
        <v>4</v>
      </c>
      <c r="B578" s="1" t="s">
        <v>82</v>
      </c>
      <c r="C578" s="49">
        <v>44484</v>
      </c>
      <c r="D578" s="20">
        <v>44470</v>
      </c>
      <c r="E578" s="65">
        <v>195</v>
      </c>
      <c r="F578" s="66">
        <v>0.4375</v>
      </c>
      <c r="G578" s="65">
        <v>252</v>
      </c>
      <c r="H578" s="66">
        <v>0.29166666666666669</v>
      </c>
      <c r="I578" s="65">
        <v>92</v>
      </c>
      <c r="J578" s="66">
        <v>0.52083333333333337</v>
      </c>
      <c r="K578" s="65"/>
      <c r="L578" s="66"/>
      <c r="M578" s="65"/>
      <c r="N578" s="66"/>
      <c r="O578" s="65"/>
      <c r="P578" s="66"/>
      <c r="Q578" s="24"/>
      <c r="R578" s="25"/>
      <c r="S578" s="61"/>
      <c r="T578" s="61"/>
      <c r="U578" s="4" t="s">
        <v>86</v>
      </c>
      <c r="V578" s="1" t="s">
        <v>84</v>
      </c>
      <c r="AA578" s="88">
        <f>VLOOKUP(C578,P_SAUCEDAL!$A$3:$B$7672,2)</f>
        <v>7.6</v>
      </c>
    </row>
    <row r="579" spans="1:27" x14ac:dyDescent="0.25">
      <c r="A579">
        <v>4</v>
      </c>
      <c r="B579" s="1" t="s">
        <v>82</v>
      </c>
      <c r="C579" s="49">
        <v>44485</v>
      </c>
      <c r="D579" s="20">
        <v>44470</v>
      </c>
      <c r="E579" s="65">
        <v>197</v>
      </c>
      <c r="F579" s="66">
        <v>0.30208333333333331</v>
      </c>
      <c r="G579" s="65">
        <v>250</v>
      </c>
      <c r="H579" s="66">
        <v>0.29166666666666669</v>
      </c>
      <c r="I579" s="65">
        <v>92</v>
      </c>
      <c r="J579" s="66">
        <v>0.45833333333333331</v>
      </c>
      <c r="K579" s="65"/>
      <c r="L579" s="66"/>
      <c r="M579" s="65"/>
      <c r="N579" s="66"/>
      <c r="O579" s="65"/>
      <c r="P579" s="66"/>
      <c r="Q579" s="24"/>
      <c r="R579" s="25"/>
      <c r="S579" s="61"/>
      <c r="T579" s="61"/>
      <c r="U579" s="4" t="s">
        <v>86</v>
      </c>
      <c r="V579" s="1" t="s">
        <v>84</v>
      </c>
      <c r="AA579" s="88">
        <f>VLOOKUP(C579,P_SAUCEDAL!$A$3:$B$7672,2)</f>
        <v>8.6999999999999993</v>
      </c>
    </row>
    <row r="580" spans="1:27" x14ac:dyDescent="0.25">
      <c r="A580">
        <v>4</v>
      </c>
      <c r="B580" s="1" t="s">
        <v>82</v>
      </c>
      <c r="C580" s="49">
        <v>44488</v>
      </c>
      <c r="D580" s="20">
        <v>44470</v>
      </c>
      <c r="E580" s="65">
        <v>195</v>
      </c>
      <c r="F580" s="66">
        <v>0.29166666666666669</v>
      </c>
      <c r="G580" s="65">
        <v>250</v>
      </c>
      <c r="H580" s="66">
        <v>0.3125</v>
      </c>
      <c r="I580" s="65">
        <v>90</v>
      </c>
      <c r="J580" s="66">
        <v>0.45833333333333331</v>
      </c>
      <c r="K580" s="65"/>
      <c r="L580" s="66"/>
      <c r="M580" s="65"/>
      <c r="N580" s="66"/>
      <c r="O580" s="65"/>
      <c r="P580" s="66"/>
      <c r="Q580" s="24"/>
      <c r="R580" s="25"/>
      <c r="S580" s="61"/>
      <c r="T580" s="61"/>
      <c r="U580" s="4" t="s">
        <v>71</v>
      </c>
      <c r="V580" s="1" t="s">
        <v>115</v>
      </c>
      <c r="AA580" s="88">
        <f>VLOOKUP(C580,P_SAUCEDAL!$A$3:$B$7672,2)</f>
        <v>0.1</v>
      </c>
    </row>
    <row r="581" spans="1:27" x14ac:dyDescent="0.25">
      <c r="A581">
        <v>4</v>
      </c>
      <c r="B581" s="1" t="s">
        <v>82</v>
      </c>
      <c r="C581" s="49">
        <v>44489</v>
      </c>
      <c r="D581" s="20">
        <v>44470</v>
      </c>
      <c r="E581" s="65">
        <v>185</v>
      </c>
      <c r="F581" s="66">
        <v>0.52083333333333337</v>
      </c>
      <c r="G581" s="65">
        <v>250</v>
      </c>
      <c r="H581" s="66">
        <v>0.26041666666666669</v>
      </c>
      <c r="I581" s="65">
        <v>40</v>
      </c>
      <c r="J581" s="66">
        <v>6.25E-2</v>
      </c>
      <c r="K581" s="65"/>
      <c r="L581" s="66"/>
      <c r="M581" s="65"/>
      <c r="N581" s="66"/>
      <c r="O581" s="65"/>
      <c r="P581" s="66"/>
      <c r="Q581" s="24"/>
      <c r="R581" s="25"/>
      <c r="S581" s="61"/>
      <c r="T581" s="61"/>
      <c r="U581" s="4" t="s">
        <v>74</v>
      </c>
      <c r="V581" s="1" t="s">
        <v>115</v>
      </c>
      <c r="AA581" s="88">
        <f>VLOOKUP(C581,P_SAUCEDAL!$A$3:$B$7672,2)</f>
        <v>19.600000000000001</v>
      </c>
    </row>
    <row r="582" spans="1:27" x14ac:dyDescent="0.25">
      <c r="A582">
        <v>4</v>
      </c>
      <c r="B582" s="1" t="s">
        <v>82</v>
      </c>
      <c r="C582" s="49">
        <v>44490</v>
      </c>
      <c r="D582" s="20">
        <v>44470</v>
      </c>
      <c r="E582" s="65">
        <v>190</v>
      </c>
      <c r="F582" s="66">
        <v>0.33333333333333331</v>
      </c>
      <c r="G582" s="65">
        <v>250</v>
      </c>
      <c r="H582" s="66">
        <v>0.30208333333333331</v>
      </c>
      <c r="I582" s="65">
        <v>90</v>
      </c>
      <c r="J582" s="66">
        <v>0.4375</v>
      </c>
      <c r="K582" s="65"/>
      <c r="L582" s="66"/>
      <c r="M582" s="65"/>
      <c r="N582" s="65"/>
      <c r="O582" s="65"/>
      <c r="P582" s="65"/>
      <c r="Q582" s="1"/>
      <c r="R582" s="1"/>
      <c r="S582" s="70"/>
      <c r="T582" s="1"/>
      <c r="U582" s="15" t="s">
        <v>74</v>
      </c>
      <c r="V582" s="1" t="s">
        <v>115</v>
      </c>
      <c r="AA582" s="88">
        <f>VLOOKUP(C582,P_SAUCEDAL!$A$3:$B$7672,2)</f>
        <v>1.9</v>
      </c>
    </row>
    <row r="583" spans="1:27" x14ac:dyDescent="0.25">
      <c r="A583">
        <v>4</v>
      </c>
      <c r="B583" s="1" t="s">
        <v>82</v>
      </c>
      <c r="C583" s="49">
        <v>44491</v>
      </c>
      <c r="D583" s="20">
        <v>44470</v>
      </c>
      <c r="E583" s="65">
        <v>170</v>
      </c>
      <c r="F583" s="66">
        <v>0.29166666666666669</v>
      </c>
      <c r="G583" s="65">
        <v>250</v>
      </c>
      <c r="H583" s="66">
        <v>0.35416666666666669</v>
      </c>
      <c r="I583" s="65">
        <v>90</v>
      </c>
      <c r="J583" s="66">
        <v>0.45833333333333331</v>
      </c>
      <c r="K583" s="65"/>
      <c r="L583" s="66"/>
      <c r="M583" s="65"/>
      <c r="N583" s="66"/>
      <c r="O583" s="65"/>
      <c r="P583" s="65"/>
      <c r="Q583" s="1"/>
      <c r="R583" s="1"/>
      <c r="S583" s="70"/>
      <c r="T583" s="1"/>
      <c r="U583" s="15" t="s">
        <v>74</v>
      </c>
      <c r="V583" s="1" t="s">
        <v>115</v>
      </c>
      <c r="AA583" s="88">
        <f>VLOOKUP(C583,P_SAUCEDAL!$A$3:$B$7672,2)</f>
        <v>1.9</v>
      </c>
    </row>
    <row r="584" spans="1:27" x14ac:dyDescent="0.25">
      <c r="A584">
        <v>4</v>
      </c>
      <c r="B584" s="1" t="s">
        <v>82</v>
      </c>
      <c r="C584" s="49">
        <v>44492</v>
      </c>
      <c r="D584" s="20">
        <v>44470</v>
      </c>
      <c r="E584" s="65">
        <v>180</v>
      </c>
      <c r="F584" s="66">
        <v>0.34027777777777773</v>
      </c>
      <c r="G584" s="65">
        <v>250</v>
      </c>
      <c r="H584" s="66">
        <v>0.3125</v>
      </c>
      <c r="I584" s="65">
        <v>90</v>
      </c>
      <c r="J584" s="66">
        <v>0.3923611111111111</v>
      </c>
      <c r="K584" s="65"/>
      <c r="L584" s="66"/>
      <c r="M584" s="65"/>
      <c r="N584" s="65"/>
      <c r="O584" s="65"/>
      <c r="P584" s="65"/>
      <c r="Q584" s="1"/>
      <c r="R584" s="1"/>
      <c r="S584" s="70"/>
      <c r="T584" s="1"/>
      <c r="U584" s="15" t="s">
        <v>74</v>
      </c>
      <c r="V584" s="1" t="s">
        <v>115</v>
      </c>
      <c r="AA584" s="88">
        <f>VLOOKUP(C584,P_SAUCEDAL!$A$3:$B$7672,2)</f>
        <v>4.8</v>
      </c>
    </row>
    <row r="585" spans="1:27" x14ac:dyDescent="0.25">
      <c r="A585">
        <v>4</v>
      </c>
      <c r="B585" s="1" t="s">
        <v>82</v>
      </c>
      <c r="C585" s="49">
        <v>44494</v>
      </c>
      <c r="D585" s="20">
        <v>44470</v>
      </c>
      <c r="E585" s="65">
        <v>195</v>
      </c>
      <c r="F585" s="66">
        <v>0.30208333333333331</v>
      </c>
      <c r="G585" s="65">
        <v>250</v>
      </c>
      <c r="H585" s="66">
        <v>0.39583333333333331</v>
      </c>
      <c r="I585" s="65">
        <v>92</v>
      </c>
      <c r="J585" s="66">
        <v>0.33333333333333331</v>
      </c>
      <c r="K585" s="65"/>
      <c r="L585" s="66"/>
      <c r="M585" s="65"/>
      <c r="N585" s="65"/>
      <c r="O585" s="65"/>
      <c r="P585" s="65"/>
      <c r="Q585" s="1"/>
      <c r="R585" s="1"/>
      <c r="S585" s="70"/>
      <c r="T585" s="1"/>
      <c r="U585" s="15" t="s">
        <v>71</v>
      </c>
      <c r="V585" s="1" t="s">
        <v>115</v>
      </c>
      <c r="AA585" s="88">
        <f>VLOOKUP(C585,P_SAUCEDAL!$A$3:$B$7672,2)</f>
        <v>6.4</v>
      </c>
    </row>
    <row r="586" spans="1:27" x14ac:dyDescent="0.25">
      <c r="A586">
        <v>4</v>
      </c>
      <c r="B586" s="1" t="s">
        <v>82</v>
      </c>
      <c r="C586" s="49">
        <v>44495</v>
      </c>
      <c r="D586" s="20">
        <v>44470</v>
      </c>
      <c r="E586" s="65">
        <v>195</v>
      </c>
      <c r="F586" s="66">
        <v>0.2986111111111111</v>
      </c>
      <c r="G586" s="65">
        <v>250</v>
      </c>
      <c r="H586" s="66">
        <v>0.29166666666666669</v>
      </c>
      <c r="I586" s="65">
        <v>94</v>
      </c>
      <c r="J586" s="66">
        <v>0.5</v>
      </c>
      <c r="K586" s="65"/>
      <c r="L586" s="66"/>
      <c r="M586" s="65"/>
      <c r="N586" s="66"/>
      <c r="O586" s="65"/>
      <c r="P586" s="66"/>
      <c r="Q586" s="24"/>
      <c r="R586" s="25"/>
      <c r="S586" s="56"/>
      <c r="T586" s="25"/>
      <c r="U586" s="1" t="s">
        <v>71</v>
      </c>
      <c r="V586" s="1" t="s">
        <v>115</v>
      </c>
      <c r="AA586" s="88">
        <f>VLOOKUP(C586,P_SAUCEDAL!$A$3:$B$7672,2)</f>
        <v>7.5</v>
      </c>
    </row>
    <row r="587" spans="1:27" x14ac:dyDescent="0.25">
      <c r="A587">
        <v>4</v>
      </c>
      <c r="B587" s="1" t="s">
        <v>82</v>
      </c>
      <c r="C587" s="49">
        <v>44496</v>
      </c>
      <c r="D587" s="20">
        <v>44470</v>
      </c>
      <c r="E587" s="65">
        <v>195</v>
      </c>
      <c r="F587" s="66">
        <v>0.29166666666666669</v>
      </c>
      <c r="G587" s="66">
        <v>250</v>
      </c>
      <c r="H587" s="66">
        <v>0.3888888888888889</v>
      </c>
      <c r="I587" s="65">
        <v>40</v>
      </c>
      <c r="J587" s="66">
        <v>0.40277777777777773</v>
      </c>
      <c r="K587" s="65"/>
      <c r="L587" s="66"/>
      <c r="M587" s="65"/>
      <c r="N587" s="66"/>
      <c r="O587" s="65"/>
      <c r="P587" s="66"/>
      <c r="Q587" s="24"/>
      <c r="R587" s="25"/>
      <c r="S587" s="56"/>
      <c r="T587" s="25"/>
      <c r="U587" s="1" t="s">
        <v>14</v>
      </c>
      <c r="V587" s="1" t="s">
        <v>115</v>
      </c>
      <c r="AA587" s="88">
        <f>VLOOKUP(C587,P_SAUCEDAL!$A$3:$B$7672,2)</f>
        <v>0.6</v>
      </c>
    </row>
    <row r="588" spans="1:27" x14ac:dyDescent="0.25">
      <c r="A588">
        <v>4</v>
      </c>
      <c r="B588" s="1" t="s">
        <v>82</v>
      </c>
      <c r="C588" s="49">
        <v>44497</v>
      </c>
      <c r="D588" s="20">
        <v>44470</v>
      </c>
      <c r="E588" s="65">
        <v>185</v>
      </c>
      <c r="F588" s="66">
        <v>0.5</v>
      </c>
      <c r="G588" s="65">
        <v>250</v>
      </c>
      <c r="H588" s="66">
        <v>0.48958333333333331</v>
      </c>
      <c r="I588" s="65">
        <v>90</v>
      </c>
      <c r="J588" s="66">
        <v>0.45833333333333331</v>
      </c>
      <c r="K588" s="65"/>
      <c r="L588" s="66"/>
      <c r="M588" s="65"/>
      <c r="N588" s="66"/>
      <c r="O588" s="65"/>
      <c r="P588" s="66"/>
      <c r="Q588" s="24"/>
      <c r="R588" s="25"/>
      <c r="S588" s="56"/>
      <c r="T588" s="25"/>
      <c r="U588" s="1" t="s">
        <v>108</v>
      </c>
      <c r="V588" s="1" t="s">
        <v>84</v>
      </c>
      <c r="AA588" s="88">
        <f>VLOOKUP(C588,P_SAUCEDAL!$A$3:$B$7672,2)</f>
        <v>0.1</v>
      </c>
    </row>
    <row r="589" spans="1:27" x14ac:dyDescent="0.25">
      <c r="A589">
        <v>4</v>
      </c>
      <c r="B589" s="1" t="s">
        <v>82</v>
      </c>
      <c r="C589" s="49">
        <v>44498</v>
      </c>
      <c r="D589" s="20">
        <v>44470</v>
      </c>
      <c r="E589" s="65">
        <v>190</v>
      </c>
      <c r="F589" s="66">
        <v>0.29166666666666669</v>
      </c>
      <c r="G589" s="65">
        <v>250</v>
      </c>
      <c r="H589" s="66">
        <v>0.31944444444444448</v>
      </c>
      <c r="I589" s="65">
        <v>90</v>
      </c>
      <c r="J589" s="66">
        <v>0.375</v>
      </c>
      <c r="K589" s="65"/>
      <c r="L589" s="66"/>
      <c r="M589" s="65"/>
      <c r="N589" s="66"/>
      <c r="O589" s="65"/>
      <c r="P589" s="66"/>
      <c r="Q589" s="24"/>
      <c r="R589" s="25"/>
      <c r="S589" s="56"/>
      <c r="T589" s="25"/>
      <c r="U589" s="1" t="s">
        <v>74</v>
      </c>
      <c r="V589" s="1" t="s">
        <v>115</v>
      </c>
      <c r="AA589" s="88">
        <f>VLOOKUP(C589,P_SAUCEDAL!$A$3:$B$7672,2)</f>
        <v>7.4</v>
      </c>
    </row>
    <row r="590" spans="1:27" x14ac:dyDescent="0.25">
      <c r="A590">
        <v>4</v>
      </c>
      <c r="B590" s="1" t="s">
        <v>82</v>
      </c>
      <c r="C590" s="49">
        <v>44499</v>
      </c>
      <c r="D590" s="20">
        <v>44470</v>
      </c>
      <c r="E590" s="65">
        <v>190</v>
      </c>
      <c r="F590" s="66">
        <v>0.29166666666666669</v>
      </c>
      <c r="G590" s="65">
        <v>250</v>
      </c>
      <c r="H590" s="66">
        <v>0.5</v>
      </c>
      <c r="I590" s="65">
        <v>90</v>
      </c>
      <c r="J590" s="66">
        <v>0.4826388888888889</v>
      </c>
      <c r="K590" s="65"/>
      <c r="L590" s="66"/>
      <c r="M590" s="65"/>
      <c r="N590" s="65"/>
      <c r="O590" s="65"/>
      <c r="P590" s="65"/>
      <c r="Q590" s="1"/>
      <c r="R590" s="1"/>
      <c r="S590" s="56"/>
      <c r="T590" s="1"/>
      <c r="U590" s="1" t="s">
        <v>71</v>
      </c>
      <c r="V590" s="1" t="s">
        <v>115</v>
      </c>
      <c r="AA590" s="88">
        <f>VLOOKUP(C590,P_SAUCEDAL!$A$3:$B$7672,2)</f>
        <v>0.2</v>
      </c>
    </row>
    <row r="591" spans="1:27" x14ac:dyDescent="0.25">
      <c r="A591">
        <v>4</v>
      </c>
      <c r="B591" s="1" t="s">
        <v>82</v>
      </c>
      <c r="C591" s="49">
        <v>44502</v>
      </c>
      <c r="D591" s="20">
        <v>44501</v>
      </c>
      <c r="E591" s="65">
        <v>190</v>
      </c>
      <c r="F591" s="66">
        <v>0.31944444444444448</v>
      </c>
      <c r="G591" s="65">
        <v>250</v>
      </c>
      <c r="H591" s="66">
        <v>0.3125</v>
      </c>
      <c r="I591" s="65">
        <v>90</v>
      </c>
      <c r="J591" s="66">
        <v>0.39583333333333331</v>
      </c>
      <c r="K591" s="65"/>
      <c r="L591" s="66"/>
      <c r="M591" s="65"/>
      <c r="N591" s="65"/>
      <c r="O591" s="65"/>
      <c r="P591" s="65"/>
      <c r="Q591" s="1"/>
      <c r="R591" s="1"/>
      <c r="S591" s="56"/>
      <c r="T591" s="1"/>
      <c r="U591" s="1" t="s">
        <v>71</v>
      </c>
      <c r="V591" s="1" t="s">
        <v>115</v>
      </c>
      <c r="AA591" s="88">
        <f>VLOOKUP(C591,P_SAUCEDAL!$A$3:$B$7672,2)</f>
        <v>5.9</v>
      </c>
    </row>
    <row r="592" spans="1:27" x14ac:dyDescent="0.25">
      <c r="A592">
        <v>4</v>
      </c>
      <c r="B592" s="1" t="s">
        <v>82</v>
      </c>
      <c r="C592" s="49">
        <v>44503</v>
      </c>
      <c r="D592" s="20">
        <v>44501</v>
      </c>
      <c r="E592" s="65">
        <v>195</v>
      </c>
      <c r="F592" s="66">
        <v>0.30555555555555552</v>
      </c>
      <c r="G592" s="65">
        <v>250</v>
      </c>
      <c r="H592" s="66">
        <v>0.29166666666666669</v>
      </c>
      <c r="I592" s="65">
        <v>90</v>
      </c>
      <c r="J592" s="66">
        <v>0.375</v>
      </c>
      <c r="K592" s="65"/>
      <c r="L592" s="66"/>
      <c r="M592" s="65"/>
      <c r="N592" s="65"/>
      <c r="O592" s="65"/>
      <c r="P592" s="65"/>
      <c r="Q592" s="1"/>
      <c r="R592" s="1"/>
      <c r="S592" s="56"/>
      <c r="T592" s="1"/>
      <c r="U592" s="1" t="s">
        <v>86</v>
      </c>
      <c r="V592" s="1" t="s">
        <v>84</v>
      </c>
      <c r="AA592" s="88">
        <f>VLOOKUP(C592,P_SAUCEDAL!$A$3:$B$7672,2)</f>
        <v>8.9</v>
      </c>
    </row>
    <row r="593" spans="1:27" x14ac:dyDescent="0.25">
      <c r="A593">
        <v>4</v>
      </c>
      <c r="B593" s="1" t="s">
        <v>82</v>
      </c>
      <c r="C593" s="49">
        <v>44504</v>
      </c>
      <c r="D593" s="20">
        <v>44501</v>
      </c>
      <c r="E593" s="65">
        <v>195</v>
      </c>
      <c r="F593" s="66">
        <v>0.30208333333333331</v>
      </c>
      <c r="G593" s="65">
        <v>250</v>
      </c>
      <c r="H593" s="66">
        <v>0.30555555555555552</v>
      </c>
      <c r="I593" s="65">
        <v>90</v>
      </c>
      <c r="J593" s="66">
        <v>0.375</v>
      </c>
      <c r="K593" s="65"/>
      <c r="L593" s="66"/>
      <c r="M593" s="65"/>
      <c r="N593" s="66"/>
      <c r="O593" s="65"/>
      <c r="P593" s="66"/>
      <c r="Q593" s="24"/>
      <c r="R593" s="25"/>
      <c r="S593" s="25"/>
      <c r="T593" s="25"/>
      <c r="U593" s="1" t="s">
        <v>125</v>
      </c>
      <c r="V593" s="1" t="s">
        <v>84</v>
      </c>
      <c r="AA593" s="88">
        <f>VLOOKUP(C593,P_SAUCEDAL!$A$3:$B$7672,2)</f>
        <v>23.3</v>
      </c>
    </row>
    <row r="594" spans="1:27" x14ac:dyDescent="0.25">
      <c r="A594">
        <v>4</v>
      </c>
      <c r="B594" s="1" t="s">
        <v>82</v>
      </c>
      <c r="C594" s="49">
        <v>44505</v>
      </c>
      <c r="D594" s="20">
        <v>44501</v>
      </c>
      <c r="E594" s="65">
        <v>198</v>
      </c>
      <c r="F594" s="66">
        <v>0.38541666666666669</v>
      </c>
      <c r="G594" s="65">
        <v>250</v>
      </c>
      <c r="H594" s="66">
        <v>0.375</v>
      </c>
      <c r="I594" s="65">
        <v>92</v>
      </c>
      <c r="J594" s="66">
        <v>0.32291666666666669</v>
      </c>
      <c r="K594" s="65"/>
      <c r="L594" s="66"/>
      <c r="M594" s="65"/>
      <c r="N594" s="66"/>
      <c r="O594" s="66"/>
      <c r="P594" s="66"/>
      <c r="Q594" s="24"/>
      <c r="R594" s="1"/>
      <c r="S594" s="1"/>
      <c r="T594" s="1"/>
      <c r="U594" s="1" t="s">
        <v>74</v>
      </c>
      <c r="V594" s="1" t="s">
        <v>115</v>
      </c>
      <c r="AA594" s="88">
        <f>VLOOKUP(C594,P_SAUCEDAL!$A$3:$B$7672,2)</f>
        <v>0.1</v>
      </c>
    </row>
    <row r="595" spans="1:27" x14ac:dyDescent="0.25">
      <c r="A595">
        <v>4</v>
      </c>
      <c r="B595" s="1" t="s">
        <v>82</v>
      </c>
      <c r="C595" s="49">
        <v>44506</v>
      </c>
      <c r="D595" s="20">
        <v>44501</v>
      </c>
      <c r="E595" s="65">
        <v>190</v>
      </c>
      <c r="F595" s="66">
        <v>0.40625</v>
      </c>
      <c r="G595" s="65">
        <v>250</v>
      </c>
      <c r="H595" s="66">
        <v>0.39583333333333331</v>
      </c>
      <c r="I595" s="65">
        <v>90</v>
      </c>
      <c r="J595" s="66">
        <v>0.45833333333333331</v>
      </c>
      <c r="K595" s="65"/>
      <c r="L595" s="66"/>
      <c r="M595" s="65"/>
      <c r="N595" s="66"/>
      <c r="O595" s="65"/>
      <c r="P595" s="66"/>
      <c r="Q595" s="24"/>
      <c r="R595" s="25"/>
      <c r="S595" s="61"/>
      <c r="T595" s="61"/>
      <c r="U595" s="4" t="s">
        <v>71</v>
      </c>
      <c r="V595" s="1" t="s">
        <v>115</v>
      </c>
      <c r="AA595" s="88">
        <f>VLOOKUP(C595,P_SAUCEDAL!$A$3:$B$7672,2)</f>
        <v>0.2</v>
      </c>
    </row>
    <row r="596" spans="1:27" x14ac:dyDescent="0.25">
      <c r="A596">
        <v>4</v>
      </c>
      <c r="B596" s="1" t="s">
        <v>82</v>
      </c>
      <c r="C596" s="49">
        <v>44508</v>
      </c>
      <c r="D596" s="20">
        <v>44501</v>
      </c>
      <c r="E596" s="65">
        <v>100</v>
      </c>
      <c r="F596" s="66">
        <v>0.53472222222222221</v>
      </c>
      <c r="G596" s="65">
        <v>250</v>
      </c>
      <c r="H596" s="66">
        <v>0.52083333333333337</v>
      </c>
      <c r="I596" s="65">
        <v>90</v>
      </c>
      <c r="J596" s="66">
        <v>4.1666666666666664E-2</v>
      </c>
      <c r="K596" s="65"/>
      <c r="L596" s="66"/>
      <c r="M596" s="65"/>
      <c r="N596" s="66"/>
      <c r="O596" s="65"/>
      <c r="P596" s="66"/>
      <c r="Q596" s="24"/>
      <c r="R596" s="25"/>
      <c r="S596" s="61"/>
      <c r="T596" s="61"/>
      <c r="U596" s="4" t="s">
        <v>14</v>
      </c>
      <c r="V596" s="1" t="s">
        <v>115</v>
      </c>
      <c r="AA596" s="88">
        <f>VLOOKUP(C596,P_SAUCEDAL!$A$3:$B$7672,2)</f>
        <v>9.1999999999999993</v>
      </c>
    </row>
    <row r="597" spans="1:27" x14ac:dyDescent="0.25">
      <c r="A597">
        <v>4</v>
      </c>
      <c r="B597" s="1" t="s">
        <v>82</v>
      </c>
      <c r="C597" s="49">
        <v>44509</v>
      </c>
      <c r="D597" s="20">
        <v>44501</v>
      </c>
      <c r="E597" s="65">
        <v>195</v>
      </c>
      <c r="F597" s="66">
        <v>0.30555555555555552</v>
      </c>
      <c r="G597" s="65">
        <v>250</v>
      </c>
      <c r="H597" s="66">
        <v>0.3298611111111111</v>
      </c>
      <c r="I597" s="65">
        <v>90</v>
      </c>
      <c r="J597" s="66">
        <v>0.39583333333333331</v>
      </c>
      <c r="K597" s="65"/>
      <c r="L597" s="66"/>
      <c r="M597" s="65"/>
      <c r="N597" s="66"/>
      <c r="O597" s="65"/>
      <c r="P597" s="66"/>
      <c r="Q597" s="24"/>
      <c r="R597" s="25"/>
      <c r="S597" s="56"/>
      <c r="T597" s="25"/>
      <c r="U597" s="1" t="s">
        <v>14</v>
      </c>
      <c r="V597" s="1" t="s">
        <v>115</v>
      </c>
      <c r="AA597" s="88">
        <f>VLOOKUP(C597,P_SAUCEDAL!$A$3:$B$7672,2)</f>
        <v>7.8</v>
      </c>
    </row>
    <row r="598" spans="1:27" x14ac:dyDescent="0.25">
      <c r="A598">
        <v>4</v>
      </c>
      <c r="B598" s="1" t="s">
        <v>82</v>
      </c>
      <c r="C598" s="49">
        <v>44510</v>
      </c>
      <c r="D598" s="20">
        <v>44501</v>
      </c>
      <c r="E598" s="65">
        <v>195</v>
      </c>
      <c r="F598" s="66">
        <v>0.30555555555555552</v>
      </c>
      <c r="G598" s="65">
        <v>250</v>
      </c>
      <c r="H598" s="66">
        <v>0.30208333333333331</v>
      </c>
      <c r="I598" s="65">
        <v>90</v>
      </c>
      <c r="J598" s="66">
        <v>0.40625</v>
      </c>
      <c r="K598" s="65"/>
      <c r="L598" s="66"/>
      <c r="M598" s="65"/>
      <c r="N598" s="65"/>
      <c r="O598" s="65"/>
      <c r="P598" s="65"/>
      <c r="Q598" s="1"/>
      <c r="R598" s="1"/>
      <c r="S598" s="70"/>
      <c r="T598" s="1"/>
      <c r="U598" s="15" t="s">
        <v>74</v>
      </c>
      <c r="V598" s="1" t="s">
        <v>115</v>
      </c>
      <c r="AA598" s="88">
        <f>VLOOKUP(C598,P_SAUCEDAL!$A$3:$B$7672,2)</f>
        <v>0</v>
      </c>
    </row>
    <row r="599" spans="1:27" x14ac:dyDescent="0.25">
      <c r="A599">
        <v>4</v>
      </c>
      <c r="B599" s="1" t="s">
        <v>82</v>
      </c>
      <c r="C599" s="49">
        <v>44511</v>
      </c>
      <c r="D599" s="20">
        <v>44501</v>
      </c>
      <c r="E599" s="65">
        <v>195</v>
      </c>
      <c r="F599" s="66">
        <v>0.2986111111111111</v>
      </c>
      <c r="G599" s="65">
        <v>250</v>
      </c>
      <c r="H599" s="66">
        <v>0.29166666666666669</v>
      </c>
      <c r="I599" s="65">
        <v>90</v>
      </c>
      <c r="J599" s="66">
        <v>0.30902777777777779</v>
      </c>
      <c r="K599" s="65"/>
      <c r="L599" s="66"/>
      <c r="M599" s="65"/>
      <c r="N599" s="65"/>
      <c r="O599" s="65"/>
      <c r="P599" s="65"/>
      <c r="Q599" s="1"/>
      <c r="R599" s="1"/>
      <c r="S599" s="70"/>
      <c r="T599" s="1"/>
      <c r="U599" s="15" t="s">
        <v>71</v>
      </c>
      <c r="V599" s="1" t="s">
        <v>115</v>
      </c>
      <c r="AA599" s="88">
        <f>VLOOKUP(C599,P_SAUCEDAL!$A$3:$B$7672,2)</f>
        <v>0</v>
      </c>
    </row>
    <row r="600" spans="1:27" x14ac:dyDescent="0.25">
      <c r="A600">
        <v>4</v>
      </c>
      <c r="B600" s="1" t="s">
        <v>82</v>
      </c>
      <c r="C600" s="49">
        <v>44512</v>
      </c>
      <c r="D600" s="20">
        <v>44501</v>
      </c>
      <c r="E600" s="65">
        <v>190</v>
      </c>
      <c r="F600" s="66">
        <v>0.4861111111111111</v>
      </c>
      <c r="G600" s="65">
        <v>250</v>
      </c>
      <c r="H600" s="66">
        <v>0.4826388888888889</v>
      </c>
      <c r="I600" s="65">
        <v>93</v>
      </c>
      <c r="J600" s="66">
        <v>0.5</v>
      </c>
      <c r="K600" s="65"/>
      <c r="L600" s="66"/>
      <c r="M600" s="65"/>
      <c r="N600" s="65"/>
      <c r="O600" s="65"/>
      <c r="P600" s="65"/>
      <c r="Q600" s="1"/>
      <c r="R600" s="1"/>
      <c r="S600" s="70"/>
      <c r="T600" s="1"/>
      <c r="U600" s="15" t="s">
        <v>71</v>
      </c>
      <c r="V600" s="1" t="s">
        <v>115</v>
      </c>
      <c r="AA600" s="88">
        <f>VLOOKUP(C600,P_SAUCEDAL!$A$3:$B$7672,2)</f>
        <v>0</v>
      </c>
    </row>
    <row r="601" spans="1:27" x14ac:dyDescent="0.25">
      <c r="A601">
        <v>4</v>
      </c>
      <c r="B601" s="1" t="s">
        <v>82</v>
      </c>
      <c r="C601" s="49">
        <v>44513</v>
      </c>
      <c r="D601" s="20">
        <v>44501</v>
      </c>
      <c r="E601" s="65">
        <v>195</v>
      </c>
      <c r="F601" s="66">
        <v>0.30555555555555552</v>
      </c>
      <c r="G601" s="65">
        <v>250</v>
      </c>
      <c r="H601" s="66">
        <v>0.3125</v>
      </c>
      <c r="I601" s="65">
        <v>92</v>
      </c>
      <c r="J601" s="66">
        <v>0.33333333333333331</v>
      </c>
      <c r="K601" s="65"/>
      <c r="L601" s="66"/>
      <c r="M601" s="65"/>
      <c r="N601" s="66"/>
      <c r="O601" s="65"/>
      <c r="P601" s="66"/>
      <c r="Q601" s="24"/>
      <c r="R601" s="25"/>
      <c r="S601" s="61"/>
      <c r="T601" s="61"/>
      <c r="U601" s="4" t="s">
        <v>71</v>
      </c>
      <c r="V601" s="1" t="s">
        <v>115</v>
      </c>
      <c r="AA601" s="88">
        <f>VLOOKUP(C601,P_SAUCEDAL!$A$3:$B$7672,2)</f>
        <v>0.4</v>
      </c>
    </row>
    <row r="602" spans="1:27" x14ac:dyDescent="0.25">
      <c r="A602">
        <v>4</v>
      </c>
      <c r="B602" s="1" t="s">
        <v>82</v>
      </c>
      <c r="C602" s="49">
        <v>44516</v>
      </c>
      <c r="D602" s="20">
        <v>44501</v>
      </c>
      <c r="E602" s="65">
        <v>195</v>
      </c>
      <c r="F602" s="66">
        <v>0.32361111111111113</v>
      </c>
      <c r="G602" s="65">
        <v>250</v>
      </c>
      <c r="H602" s="66">
        <v>0.32291666666666669</v>
      </c>
      <c r="I602" s="65">
        <v>93</v>
      </c>
      <c r="J602" s="66">
        <v>0.45833333333333331</v>
      </c>
      <c r="K602" s="65"/>
      <c r="L602" s="66"/>
      <c r="M602" s="65"/>
      <c r="N602" s="66"/>
      <c r="O602" s="65"/>
      <c r="P602" s="66"/>
      <c r="Q602" s="24"/>
      <c r="R602" s="25"/>
      <c r="S602" s="61"/>
      <c r="T602" s="61"/>
      <c r="U602" s="4" t="s">
        <v>71</v>
      </c>
      <c r="V602" s="1" t="s">
        <v>115</v>
      </c>
      <c r="AA602" s="88">
        <f>VLOOKUP(C602,P_SAUCEDAL!$A$3:$B$7672,2)</f>
        <v>0.5</v>
      </c>
    </row>
    <row r="603" spans="1:27" x14ac:dyDescent="0.25">
      <c r="A603">
        <v>4</v>
      </c>
      <c r="B603" s="1" t="s">
        <v>82</v>
      </c>
      <c r="C603" s="49">
        <v>44517</v>
      </c>
      <c r="D603" s="20">
        <v>44501</v>
      </c>
      <c r="E603" s="65">
        <v>195</v>
      </c>
      <c r="F603" s="66">
        <v>0.3125</v>
      </c>
      <c r="G603" s="65">
        <v>250</v>
      </c>
      <c r="H603" s="66">
        <v>0.32291666666666669</v>
      </c>
      <c r="I603" s="65">
        <v>90</v>
      </c>
      <c r="J603" s="66">
        <v>0.33333333333333331</v>
      </c>
      <c r="K603" s="65"/>
      <c r="L603" s="66"/>
      <c r="M603" s="65"/>
      <c r="N603" s="66"/>
      <c r="O603" s="65"/>
      <c r="P603" s="65"/>
      <c r="Q603" s="1"/>
      <c r="R603" s="1"/>
      <c r="S603" s="56"/>
      <c r="T603" s="1"/>
      <c r="U603" s="1" t="s">
        <v>71</v>
      </c>
      <c r="V603" s="1" t="s">
        <v>115</v>
      </c>
      <c r="AA603" s="88">
        <f>VLOOKUP(C603,P_SAUCEDAL!$A$3:$B$7672,2)</f>
        <v>0</v>
      </c>
    </row>
    <row r="604" spans="1:27" x14ac:dyDescent="0.25">
      <c r="A604">
        <v>4</v>
      </c>
      <c r="B604" s="1" t="s">
        <v>82</v>
      </c>
      <c r="C604" s="49">
        <v>44518</v>
      </c>
      <c r="D604" s="20">
        <v>44501</v>
      </c>
      <c r="E604" s="65">
        <v>195</v>
      </c>
      <c r="F604" s="66">
        <v>0.31944444444444448</v>
      </c>
      <c r="G604" s="65">
        <v>250</v>
      </c>
      <c r="H604" s="66">
        <v>0.31597222222222221</v>
      </c>
      <c r="I604" s="65">
        <v>92</v>
      </c>
      <c r="J604" s="66">
        <v>0.39583333333333331</v>
      </c>
      <c r="K604" s="65"/>
      <c r="L604" s="66"/>
      <c r="M604" s="65"/>
      <c r="N604" s="65"/>
      <c r="O604" s="65"/>
      <c r="P604" s="65"/>
      <c r="Q604" s="1"/>
      <c r="R604" s="1"/>
      <c r="S604" s="56"/>
      <c r="T604" s="1"/>
      <c r="U604" s="1" t="s">
        <v>71</v>
      </c>
      <c r="V604" s="1" t="s">
        <v>115</v>
      </c>
      <c r="AA604" s="88">
        <f>VLOOKUP(C604,P_SAUCEDAL!$A$3:$B$7672,2)</f>
        <v>0</v>
      </c>
    </row>
    <row r="605" spans="1:27" x14ac:dyDescent="0.25">
      <c r="A605">
        <v>4</v>
      </c>
      <c r="B605" s="1" t="s">
        <v>82</v>
      </c>
      <c r="C605" s="49">
        <v>44519</v>
      </c>
      <c r="D605" s="20">
        <v>44501</v>
      </c>
      <c r="E605" s="65">
        <v>190</v>
      </c>
      <c r="F605" s="66">
        <v>0.2986111111111111</v>
      </c>
      <c r="G605" s="72">
        <v>250</v>
      </c>
      <c r="H605" s="66">
        <v>0.29166666666666669</v>
      </c>
      <c r="I605" s="65">
        <v>90</v>
      </c>
      <c r="J605" s="66">
        <v>0.33333333333333331</v>
      </c>
      <c r="K605" s="65"/>
      <c r="L605" s="66"/>
      <c r="M605" s="65"/>
      <c r="N605" s="66"/>
      <c r="O605" s="65"/>
      <c r="P605" s="66"/>
      <c r="Q605" s="52"/>
      <c r="R605" s="53"/>
      <c r="S605" s="52"/>
      <c r="T605" s="53"/>
      <c r="U605" s="15" t="s">
        <v>71</v>
      </c>
      <c r="V605" s="1" t="s">
        <v>115</v>
      </c>
      <c r="AA605" s="88">
        <f>VLOOKUP(C605,P_SAUCEDAL!$A$3:$B$7672,2)</f>
        <v>0</v>
      </c>
    </row>
    <row r="606" spans="1:27" x14ac:dyDescent="0.25">
      <c r="A606">
        <v>4</v>
      </c>
      <c r="B606" s="1" t="s">
        <v>82</v>
      </c>
      <c r="C606" s="49">
        <v>44520</v>
      </c>
      <c r="D606" s="20">
        <v>44501</v>
      </c>
      <c r="E606" s="65">
        <v>190</v>
      </c>
      <c r="F606" s="66">
        <v>0.42708333333333331</v>
      </c>
      <c r="G606" s="72">
        <v>250</v>
      </c>
      <c r="H606" s="66">
        <v>0.41666666666666669</v>
      </c>
      <c r="I606" s="65">
        <v>90</v>
      </c>
      <c r="J606" s="66">
        <v>0.45833333333333331</v>
      </c>
      <c r="K606" s="65"/>
      <c r="L606" s="66"/>
      <c r="M606" s="65"/>
      <c r="N606" s="66"/>
      <c r="O606" s="65"/>
      <c r="P606" s="66"/>
      <c r="Q606" s="52"/>
      <c r="R606" s="53"/>
      <c r="S606" s="52"/>
      <c r="T606" s="53"/>
      <c r="U606" s="15" t="s">
        <v>74</v>
      </c>
      <c r="V606" s="1" t="s">
        <v>115</v>
      </c>
      <c r="AA606" s="88">
        <f>VLOOKUP(C606,P_SAUCEDAL!$A$3:$B$7672,2)</f>
        <v>24.2</v>
      </c>
    </row>
    <row r="607" spans="1:27" x14ac:dyDescent="0.25">
      <c r="A607">
        <v>4</v>
      </c>
      <c r="B607" s="1" t="s">
        <v>82</v>
      </c>
      <c r="C607" s="49">
        <v>44522</v>
      </c>
      <c r="D607" s="20">
        <v>44501</v>
      </c>
      <c r="E607" s="65">
        <v>198</v>
      </c>
      <c r="F607" s="66">
        <v>0.2986111111111111</v>
      </c>
      <c r="G607" s="72">
        <v>250</v>
      </c>
      <c r="H607" s="66">
        <v>0.2951388888888889</v>
      </c>
      <c r="I607" s="65">
        <v>92</v>
      </c>
      <c r="J607" s="66">
        <v>0.41319444444444442</v>
      </c>
      <c r="K607" s="65"/>
      <c r="L607" s="66"/>
      <c r="M607" s="65"/>
      <c r="N607" s="66"/>
      <c r="O607" s="65"/>
      <c r="P607" s="66"/>
      <c r="Q607" s="52"/>
      <c r="R607" s="53"/>
      <c r="S607" s="52"/>
      <c r="T607" s="53"/>
      <c r="U607" s="15" t="s">
        <v>74</v>
      </c>
      <c r="V607" s="1" t="s">
        <v>115</v>
      </c>
      <c r="AA607" s="88">
        <f>VLOOKUP(C607,P_SAUCEDAL!$A$3:$B$7672,2)</f>
        <v>45.9</v>
      </c>
    </row>
    <row r="608" spans="1:27" x14ac:dyDescent="0.25">
      <c r="A608">
        <v>4</v>
      </c>
      <c r="B608" s="1" t="s">
        <v>82</v>
      </c>
      <c r="C608" s="49">
        <v>44523</v>
      </c>
      <c r="D608" s="20">
        <v>44501</v>
      </c>
      <c r="E608" s="65">
        <v>198</v>
      </c>
      <c r="F608" s="66">
        <v>0.30555555555555552</v>
      </c>
      <c r="G608" s="72">
        <v>252</v>
      </c>
      <c r="H608" s="66">
        <v>0.30208333333333331</v>
      </c>
      <c r="I608" s="65">
        <v>92</v>
      </c>
      <c r="J608" s="66">
        <v>0.33333333333333331</v>
      </c>
      <c r="K608" s="65"/>
      <c r="L608" s="66"/>
      <c r="M608" s="65"/>
      <c r="N608" s="66"/>
      <c r="O608" s="65"/>
      <c r="P608" s="66"/>
      <c r="Q608" s="52"/>
      <c r="R608" s="53"/>
      <c r="S608" s="52"/>
      <c r="T608" s="53"/>
      <c r="U608" s="15" t="s">
        <v>14</v>
      </c>
      <c r="V608" s="1" t="s">
        <v>115</v>
      </c>
      <c r="AA608" s="88">
        <f>VLOOKUP(C608,P_SAUCEDAL!$A$3:$B$7672,2)</f>
        <v>2.2999999999999998</v>
      </c>
    </row>
    <row r="609" spans="1:27" x14ac:dyDescent="0.25">
      <c r="A609">
        <v>4</v>
      </c>
      <c r="B609" s="1" t="s">
        <v>82</v>
      </c>
      <c r="C609" s="49">
        <v>44524</v>
      </c>
      <c r="D609" s="20">
        <v>44501</v>
      </c>
      <c r="E609" s="65">
        <v>195</v>
      </c>
      <c r="F609" s="66">
        <v>0.2986111111111111</v>
      </c>
      <c r="G609" s="65">
        <v>250</v>
      </c>
      <c r="H609" s="66">
        <v>0.32291666666666669</v>
      </c>
      <c r="I609" s="65">
        <v>90</v>
      </c>
      <c r="J609" s="66">
        <v>0.375</v>
      </c>
      <c r="K609" s="65"/>
      <c r="L609" s="66"/>
      <c r="M609" s="65"/>
      <c r="N609" s="65"/>
      <c r="O609" s="65"/>
      <c r="P609" s="65"/>
      <c r="Q609" s="1"/>
      <c r="R609" s="1"/>
      <c r="S609" s="56"/>
      <c r="T609" s="1"/>
      <c r="U609" s="1" t="s">
        <v>126</v>
      </c>
      <c r="V609" s="1" t="s">
        <v>115</v>
      </c>
      <c r="AA609" s="88">
        <f>VLOOKUP(C609,P_SAUCEDAL!$A$3:$B$7672,2)</f>
        <v>12.2</v>
      </c>
    </row>
    <row r="610" spans="1:27" x14ac:dyDescent="0.25">
      <c r="A610">
        <v>4</v>
      </c>
      <c r="B610" s="1" t="s">
        <v>82</v>
      </c>
      <c r="C610" s="49">
        <v>44525</v>
      </c>
      <c r="D610" s="20">
        <v>44501</v>
      </c>
      <c r="E610" s="65">
        <v>198</v>
      </c>
      <c r="F610" s="66">
        <v>0.29166666666666669</v>
      </c>
      <c r="G610" s="65">
        <v>252</v>
      </c>
      <c r="H610" s="66">
        <v>0.3125</v>
      </c>
      <c r="I610" s="65">
        <v>92</v>
      </c>
      <c r="J610" s="66">
        <v>0.45833333333333331</v>
      </c>
      <c r="K610" s="65"/>
      <c r="L610" s="66"/>
      <c r="M610" s="65"/>
      <c r="N610" s="66"/>
      <c r="O610" s="65"/>
      <c r="P610" s="66"/>
      <c r="Q610" s="24"/>
      <c r="R610" s="25"/>
      <c r="S610" s="56"/>
      <c r="T610" s="25"/>
      <c r="U610" s="1" t="s">
        <v>74</v>
      </c>
      <c r="V610" s="1" t="s">
        <v>115</v>
      </c>
      <c r="AA610" s="88">
        <f>VLOOKUP(C610,P_SAUCEDAL!$A$3:$B$7672,2)</f>
        <v>11.6</v>
      </c>
    </row>
    <row r="611" spans="1:27" x14ac:dyDescent="0.25">
      <c r="A611">
        <v>4</v>
      </c>
      <c r="B611" s="1" t="s">
        <v>82</v>
      </c>
      <c r="C611" s="49">
        <v>44526</v>
      </c>
      <c r="D611" s="20">
        <v>44501</v>
      </c>
      <c r="E611" s="65">
        <v>190</v>
      </c>
      <c r="F611" s="66">
        <v>0.27777777777777779</v>
      </c>
      <c r="G611" s="65">
        <v>250</v>
      </c>
      <c r="H611" s="66">
        <v>0.27430555555555552</v>
      </c>
      <c r="I611" s="65">
        <v>90</v>
      </c>
      <c r="J611" s="66">
        <v>0.28472222222222221</v>
      </c>
      <c r="K611" s="65"/>
      <c r="L611" s="66"/>
      <c r="M611" s="65"/>
      <c r="N611" s="65"/>
      <c r="O611" s="65"/>
      <c r="P611" s="65"/>
      <c r="Q611" s="1"/>
      <c r="R611" s="1"/>
      <c r="S611" s="70"/>
      <c r="T611" s="1"/>
      <c r="U611" s="15" t="s">
        <v>74</v>
      </c>
      <c r="V611" s="1" t="s">
        <v>115</v>
      </c>
      <c r="AA611" s="88">
        <f>VLOOKUP(C611,P_SAUCEDAL!$A$3:$B$7672,2)</f>
        <v>2.9</v>
      </c>
    </row>
    <row r="612" spans="1:27" x14ac:dyDescent="0.25">
      <c r="A612">
        <v>4</v>
      </c>
      <c r="B612" s="1" t="s">
        <v>82</v>
      </c>
      <c r="C612" s="49">
        <v>44527</v>
      </c>
      <c r="D612" s="20">
        <v>44501</v>
      </c>
      <c r="E612" s="65">
        <v>190</v>
      </c>
      <c r="F612" s="66">
        <v>0.41666666666666669</v>
      </c>
      <c r="G612" s="65">
        <v>250</v>
      </c>
      <c r="H612" s="66">
        <v>0.40972222222222227</v>
      </c>
      <c r="I612" s="65">
        <v>90</v>
      </c>
      <c r="J612" s="66">
        <v>0.48958333333333331</v>
      </c>
      <c r="K612" s="65"/>
      <c r="L612" s="66"/>
      <c r="M612" s="65"/>
      <c r="N612" s="66"/>
      <c r="O612" s="65"/>
      <c r="P612" s="66"/>
      <c r="Q612" s="24"/>
      <c r="R612" s="25"/>
      <c r="S612" s="25"/>
      <c r="T612" s="25"/>
      <c r="U612" s="1" t="s">
        <v>71</v>
      </c>
      <c r="V612" s="1" t="s">
        <v>115</v>
      </c>
      <c r="AA612" s="88">
        <f>VLOOKUP(C612,P_SAUCEDAL!$A$3:$B$7672,2)</f>
        <v>0</v>
      </c>
    </row>
    <row r="613" spans="1:27" x14ac:dyDescent="0.25">
      <c r="A613">
        <v>4</v>
      </c>
      <c r="B613" s="1" t="s">
        <v>82</v>
      </c>
      <c r="C613" s="49">
        <v>44529</v>
      </c>
      <c r="D613" s="20">
        <v>44501</v>
      </c>
      <c r="E613" s="65">
        <v>195</v>
      </c>
      <c r="F613" s="66">
        <v>0.30555555555555552</v>
      </c>
      <c r="G613" s="65">
        <v>250</v>
      </c>
      <c r="H613" s="66">
        <v>0.2986111111111111</v>
      </c>
      <c r="I613" s="65">
        <v>92</v>
      </c>
      <c r="J613" s="66">
        <v>4.1666666666666664E-2</v>
      </c>
      <c r="K613" s="65"/>
      <c r="L613" s="66"/>
      <c r="M613" s="65"/>
      <c r="N613" s="66"/>
      <c r="O613" s="65"/>
      <c r="P613" s="66"/>
      <c r="Q613" s="24"/>
      <c r="R613" s="25"/>
      <c r="S613" s="25"/>
      <c r="T613" s="25"/>
      <c r="U613" s="1" t="s">
        <v>74</v>
      </c>
      <c r="V613" s="1" t="s">
        <v>115</v>
      </c>
      <c r="AA613" s="88">
        <f>VLOOKUP(C613,P_SAUCEDAL!$A$3:$B$7672,2)</f>
        <v>0.1</v>
      </c>
    </row>
    <row r="614" spans="1:27" x14ac:dyDescent="0.25">
      <c r="A614">
        <v>4</v>
      </c>
      <c r="B614" s="1" t="s">
        <v>82</v>
      </c>
      <c r="C614" s="49">
        <v>44530</v>
      </c>
      <c r="D614" s="20">
        <v>44501</v>
      </c>
      <c r="E614" s="65">
        <v>198</v>
      </c>
      <c r="F614" s="66">
        <v>0.29166666666666669</v>
      </c>
      <c r="G614" s="76">
        <v>250</v>
      </c>
      <c r="H614" s="66">
        <v>0.30208333333333331</v>
      </c>
      <c r="I614" s="65">
        <v>92</v>
      </c>
      <c r="J614" s="66">
        <v>0.39583333333333331</v>
      </c>
      <c r="K614" s="65"/>
      <c r="L614" s="65"/>
      <c r="M614" s="65"/>
      <c r="N614" s="65"/>
      <c r="O614" s="65"/>
      <c r="P614" s="65"/>
      <c r="Q614" s="1"/>
      <c r="R614" s="1"/>
      <c r="S614" s="1"/>
      <c r="T614" s="1"/>
      <c r="U614" s="15" t="s">
        <v>71</v>
      </c>
      <c r="V614" s="1" t="s">
        <v>115</v>
      </c>
      <c r="AA614" s="88">
        <f>VLOOKUP(C614,P_SAUCEDAL!$A$3:$B$7672,2)</f>
        <v>0</v>
      </c>
    </row>
    <row r="615" spans="1:27" x14ac:dyDescent="0.25">
      <c r="A615">
        <v>4</v>
      </c>
      <c r="B615" s="1" t="s">
        <v>82</v>
      </c>
      <c r="C615" s="49">
        <v>44531</v>
      </c>
      <c r="D615" s="20">
        <v>44531</v>
      </c>
      <c r="E615" s="65">
        <v>195</v>
      </c>
      <c r="F615" s="66">
        <v>0.45833333333333331</v>
      </c>
      <c r="G615" s="76">
        <v>250</v>
      </c>
      <c r="H615" s="66">
        <v>0.4375</v>
      </c>
      <c r="I615" s="65">
        <v>90</v>
      </c>
      <c r="J615" s="66">
        <v>0.42708333333333331</v>
      </c>
      <c r="K615" s="65"/>
      <c r="L615" s="65"/>
      <c r="M615" s="65"/>
      <c r="N615" s="65"/>
      <c r="O615" s="65"/>
      <c r="P615" s="65"/>
      <c r="Q615" s="1"/>
      <c r="R615" s="1"/>
      <c r="S615" s="1"/>
      <c r="T615" s="1"/>
      <c r="U615" s="4" t="s">
        <v>71</v>
      </c>
      <c r="V615" s="1" t="s">
        <v>115</v>
      </c>
      <c r="AA615" s="88">
        <f>VLOOKUP(C615,P_SAUCEDAL!$A$3:$B$7672,2)</f>
        <v>5.5</v>
      </c>
    </row>
    <row r="616" spans="1:27" x14ac:dyDescent="0.25">
      <c r="A616">
        <v>4</v>
      </c>
      <c r="B616" s="1" t="s">
        <v>82</v>
      </c>
      <c r="C616" s="49">
        <v>44532</v>
      </c>
      <c r="D616" s="20">
        <v>44531</v>
      </c>
      <c r="E616" s="65">
        <v>195</v>
      </c>
      <c r="F616" s="66">
        <v>0.4375</v>
      </c>
      <c r="G616" s="65">
        <v>250</v>
      </c>
      <c r="H616" s="66">
        <v>0.45833333333333331</v>
      </c>
      <c r="I616" s="65">
        <v>91</v>
      </c>
      <c r="J616" s="66">
        <v>0.52083333333333337</v>
      </c>
      <c r="K616" s="65"/>
      <c r="L616" s="66"/>
      <c r="M616" s="65"/>
      <c r="N616" s="65"/>
      <c r="O616" s="65"/>
      <c r="P616" s="65"/>
      <c r="Q616" s="1"/>
      <c r="R616" s="1"/>
      <c r="S616" s="1"/>
      <c r="T616" s="1"/>
      <c r="U616" s="4" t="s">
        <v>71</v>
      </c>
      <c r="V616" s="1" t="s">
        <v>115</v>
      </c>
      <c r="AA616" s="88">
        <f>VLOOKUP(C616,P_SAUCEDAL!$A$3:$B$7672,2)</f>
        <v>0</v>
      </c>
    </row>
    <row r="617" spans="1:27" x14ac:dyDescent="0.25">
      <c r="A617">
        <v>4</v>
      </c>
      <c r="B617" s="1" t="s">
        <v>82</v>
      </c>
      <c r="C617" s="49">
        <v>44533</v>
      </c>
      <c r="D617" s="20">
        <v>44531</v>
      </c>
      <c r="E617" s="65">
        <v>195</v>
      </c>
      <c r="F617" s="66">
        <v>0.45833333333333331</v>
      </c>
      <c r="G617" s="65">
        <v>250</v>
      </c>
      <c r="H617" s="66">
        <v>0.46875</v>
      </c>
      <c r="I617" s="65">
        <v>92</v>
      </c>
      <c r="J617" s="66">
        <v>0.3125</v>
      </c>
      <c r="K617" s="65"/>
      <c r="L617" s="66"/>
      <c r="M617" s="65"/>
      <c r="N617" s="65"/>
      <c r="O617" s="65"/>
      <c r="P617" s="65"/>
      <c r="Q617" s="1"/>
      <c r="R617" s="1"/>
      <c r="S617" s="1"/>
      <c r="T617" s="1"/>
      <c r="U617" s="15" t="s">
        <v>74</v>
      </c>
      <c r="V617" s="1" t="s">
        <v>115</v>
      </c>
      <c r="AA617" s="88">
        <f>VLOOKUP(C617,P_SAUCEDAL!$A$3:$B$7672,2)</f>
        <v>0</v>
      </c>
    </row>
    <row r="618" spans="1:27" x14ac:dyDescent="0.25">
      <c r="A618">
        <v>4</v>
      </c>
      <c r="B618" s="1" t="s">
        <v>82</v>
      </c>
      <c r="C618" s="49">
        <v>44534</v>
      </c>
      <c r="D618" s="20">
        <v>44531</v>
      </c>
      <c r="E618" s="65">
        <v>190</v>
      </c>
      <c r="F618" s="66">
        <v>0.3125</v>
      </c>
      <c r="G618" s="65">
        <v>250</v>
      </c>
      <c r="H618" s="66">
        <v>0.30208333333333331</v>
      </c>
      <c r="I618" s="65">
        <v>90</v>
      </c>
      <c r="J618" s="66">
        <v>0.42708333333333331</v>
      </c>
      <c r="K618" s="65"/>
      <c r="L618" s="66"/>
      <c r="M618" s="65"/>
      <c r="N618" s="65"/>
      <c r="O618" s="65"/>
      <c r="P618" s="65"/>
      <c r="Q618" s="1"/>
      <c r="R618" s="1"/>
      <c r="S618" s="1"/>
      <c r="T618" s="1"/>
      <c r="U618" s="4"/>
      <c r="V618" s="1" t="s">
        <v>115</v>
      </c>
      <c r="AA618" s="88">
        <f>VLOOKUP(C618,P_SAUCEDAL!$A$3:$B$7672,2)</f>
        <v>0</v>
      </c>
    </row>
    <row r="619" spans="1:27" x14ac:dyDescent="0.25">
      <c r="A619">
        <v>4</v>
      </c>
      <c r="B619" s="1" t="s">
        <v>82</v>
      </c>
      <c r="C619" s="49">
        <v>44536</v>
      </c>
      <c r="D619" s="20">
        <v>44531</v>
      </c>
      <c r="E619" s="65">
        <v>295</v>
      </c>
      <c r="F619" s="66">
        <v>0.29166666666666669</v>
      </c>
      <c r="G619" s="65">
        <v>250</v>
      </c>
      <c r="H619" s="66">
        <v>0.31944444444444448</v>
      </c>
      <c r="I619" s="65">
        <v>91</v>
      </c>
      <c r="J619" s="66">
        <v>0.45833333333333331</v>
      </c>
      <c r="K619" s="65"/>
      <c r="L619" s="65"/>
      <c r="M619" s="65"/>
      <c r="N619" s="65"/>
      <c r="O619" s="65"/>
      <c r="P619" s="65"/>
      <c r="Q619" s="1"/>
      <c r="R619" s="1"/>
      <c r="S619" s="1"/>
      <c r="T619" s="1"/>
      <c r="U619" s="1"/>
      <c r="V619" s="1" t="s">
        <v>115</v>
      </c>
      <c r="AA619" s="88">
        <f>VLOOKUP(C619,P_SAUCEDAL!$A$3:$B$7672,2)</f>
        <v>0</v>
      </c>
    </row>
    <row r="620" spans="1:27" x14ac:dyDescent="0.25">
      <c r="A620">
        <v>4</v>
      </c>
      <c r="B620" s="1" t="s">
        <v>82</v>
      </c>
      <c r="C620" s="49">
        <v>44537</v>
      </c>
      <c r="D620" s="20">
        <v>44531</v>
      </c>
      <c r="E620" s="65">
        <v>195</v>
      </c>
      <c r="F620" s="66">
        <v>0.31944444444444448</v>
      </c>
      <c r="G620" s="65">
        <v>250</v>
      </c>
      <c r="H620" s="66">
        <v>0.30555555555555552</v>
      </c>
      <c r="I620" s="65">
        <v>90</v>
      </c>
      <c r="J620" s="66">
        <v>0.28819444444444448</v>
      </c>
      <c r="K620" s="65"/>
      <c r="L620" s="65"/>
      <c r="M620" s="65"/>
      <c r="N620" s="65"/>
      <c r="O620" s="65"/>
      <c r="P620" s="65"/>
      <c r="Q620" s="1"/>
      <c r="R620" s="1"/>
      <c r="S620" s="1"/>
      <c r="T620" s="1"/>
      <c r="U620" s="15" t="s">
        <v>71</v>
      </c>
      <c r="V620" s="1" t="s">
        <v>115</v>
      </c>
      <c r="AA620" s="88">
        <f>VLOOKUP(C620,P_SAUCEDAL!$A$3:$B$7672,2)</f>
        <v>0</v>
      </c>
    </row>
    <row r="621" spans="1:27" x14ac:dyDescent="0.25">
      <c r="A621">
        <v>4</v>
      </c>
      <c r="B621" s="1" t="s">
        <v>82</v>
      </c>
      <c r="C621" s="49">
        <v>44539</v>
      </c>
      <c r="D621" s="20">
        <v>44531</v>
      </c>
      <c r="E621" s="65">
        <v>190</v>
      </c>
      <c r="F621" s="66">
        <v>0.47916666666666669</v>
      </c>
      <c r="G621" s="65">
        <v>250</v>
      </c>
      <c r="H621" s="66">
        <v>0.45833333333333331</v>
      </c>
      <c r="I621" s="65">
        <v>92</v>
      </c>
      <c r="J621" s="66">
        <v>0.29166666666666669</v>
      </c>
      <c r="K621" s="65"/>
      <c r="L621" s="65"/>
      <c r="M621" s="65"/>
      <c r="N621" s="65"/>
      <c r="O621" s="65"/>
      <c r="P621" s="65"/>
      <c r="Q621" s="1"/>
      <c r="R621" s="1"/>
      <c r="S621" s="1"/>
      <c r="T621" s="1"/>
      <c r="U621" s="15" t="s">
        <v>74</v>
      </c>
      <c r="V621" s="1" t="s">
        <v>115</v>
      </c>
      <c r="AA621" s="88">
        <f>VLOOKUP(C621,P_SAUCEDAL!$A$3:$B$7672,2)</f>
        <v>0.2</v>
      </c>
    </row>
    <row r="622" spans="1:27" x14ac:dyDescent="0.25">
      <c r="A622">
        <v>4</v>
      </c>
      <c r="B622" s="1" t="s">
        <v>82</v>
      </c>
      <c r="C622" s="49">
        <v>44540</v>
      </c>
      <c r="D622" s="20">
        <v>44531</v>
      </c>
      <c r="E622" s="65">
        <v>195</v>
      </c>
      <c r="F622" s="66">
        <v>0.41666666666666669</v>
      </c>
      <c r="G622" s="65">
        <v>250</v>
      </c>
      <c r="H622" s="66">
        <v>0.4375</v>
      </c>
      <c r="I622" s="65">
        <v>91</v>
      </c>
      <c r="J622" s="66">
        <v>0.29166666666666669</v>
      </c>
      <c r="K622" s="65"/>
      <c r="L622" s="65"/>
      <c r="M622" s="65"/>
      <c r="N622" s="65"/>
      <c r="O622" s="65"/>
      <c r="P622" s="65"/>
      <c r="Q622" s="24"/>
      <c r="R622" s="24"/>
      <c r="S622" s="24"/>
      <c r="T622" s="24"/>
      <c r="U622" s="15" t="s">
        <v>71</v>
      </c>
      <c r="V622" s="1" t="s">
        <v>115</v>
      </c>
      <c r="AA622" s="88">
        <f>VLOOKUP(C622,P_SAUCEDAL!$A$3:$B$7672,2)</f>
        <v>0</v>
      </c>
    </row>
    <row r="623" spans="1:27" x14ac:dyDescent="0.25">
      <c r="A623">
        <v>4</v>
      </c>
      <c r="B623" s="1" t="s">
        <v>82</v>
      </c>
      <c r="C623" s="49">
        <v>44541</v>
      </c>
      <c r="D623" s="20">
        <v>44531</v>
      </c>
      <c r="E623" s="65">
        <v>198</v>
      </c>
      <c r="F623" s="66">
        <v>0.39583333333333331</v>
      </c>
      <c r="G623" s="65">
        <v>250</v>
      </c>
      <c r="H623" s="66">
        <v>0.40625</v>
      </c>
      <c r="I623" s="65">
        <v>92</v>
      </c>
      <c r="J623" s="66">
        <v>0.4375</v>
      </c>
      <c r="K623" s="65"/>
      <c r="L623" s="65"/>
      <c r="M623" s="65"/>
      <c r="N623" s="65"/>
      <c r="O623" s="65"/>
      <c r="P623" s="65"/>
      <c r="Q623" s="24"/>
      <c r="R623" s="24"/>
      <c r="S623" s="24"/>
      <c r="T623" s="24"/>
      <c r="U623" s="15"/>
      <c r="V623" s="1" t="s">
        <v>115</v>
      </c>
      <c r="AA623" s="88">
        <f>VLOOKUP(C623,P_SAUCEDAL!$A$3:$B$7672,2)</f>
        <v>0</v>
      </c>
    </row>
    <row r="624" spans="1:27" x14ac:dyDescent="0.25">
      <c r="A624">
        <v>4</v>
      </c>
      <c r="B624" s="1" t="s">
        <v>82</v>
      </c>
      <c r="C624" s="49">
        <v>44543</v>
      </c>
      <c r="D624" s="20">
        <v>44531</v>
      </c>
      <c r="E624" s="65">
        <v>190</v>
      </c>
      <c r="F624" s="66">
        <v>0.3125</v>
      </c>
      <c r="G624" s="65">
        <v>250</v>
      </c>
      <c r="H624" s="66">
        <v>0.30208333333333331</v>
      </c>
      <c r="I624" s="65">
        <v>90</v>
      </c>
      <c r="J624" s="66">
        <v>0.36458333333333331</v>
      </c>
      <c r="K624" s="65"/>
      <c r="L624" s="65"/>
      <c r="M624" s="65"/>
      <c r="N624" s="65"/>
      <c r="O624" s="65"/>
      <c r="P624" s="65"/>
      <c r="Q624" s="24"/>
      <c r="R624" s="24"/>
      <c r="S624" s="24"/>
      <c r="T624" s="24"/>
      <c r="U624" s="4" t="s">
        <v>71</v>
      </c>
      <c r="V624" s="1" t="s">
        <v>115</v>
      </c>
      <c r="AA624" s="88">
        <f>VLOOKUP(C624,P_SAUCEDAL!$A$3:$B$7672,2)</f>
        <v>0</v>
      </c>
    </row>
    <row r="625" spans="1:27" x14ac:dyDescent="0.25">
      <c r="A625">
        <v>4</v>
      </c>
      <c r="B625" s="1" t="s">
        <v>82</v>
      </c>
      <c r="C625" s="49">
        <v>44544</v>
      </c>
      <c r="D625" s="20">
        <v>44531</v>
      </c>
      <c r="E625" s="65">
        <v>190</v>
      </c>
      <c r="F625" s="66">
        <v>0.30555555555555552</v>
      </c>
      <c r="G625" s="65">
        <v>250</v>
      </c>
      <c r="H625" s="66">
        <v>0.2986111111111111</v>
      </c>
      <c r="I625" s="65">
        <v>90</v>
      </c>
      <c r="J625" s="66">
        <v>0.29166666666666669</v>
      </c>
      <c r="K625" s="65"/>
      <c r="L625" s="65"/>
      <c r="M625" s="65"/>
      <c r="N625" s="65"/>
      <c r="O625" s="65"/>
      <c r="P625" s="65"/>
      <c r="Q625" s="24"/>
      <c r="R625" s="24"/>
      <c r="S625" s="24"/>
      <c r="T625" s="24"/>
      <c r="U625" s="15" t="s">
        <v>71</v>
      </c>
      <c r="V625" s="1" t="s">
        <v>115</v>
      </c>
      <c r="AA625" s="88">
        <f>VLOOKUP(C625,P_SAUCEDAL!$A$3:$B$7672,2)</f>
        <v>0</v>
      </c>
    </row>
    <row r="626" spans="1:27" x14ac:dyDescent="0.25">
      <c r="A626">
        <v>4</v>
      </c>
      <c r="B626" s="1" t="s">
        <v>82</v>
      </c>
      <c r="C626" s="49">
        <v>44545</v>
      </c>
      <c r="D626" s="20">
        <v>44531</v>
      </c>
      <c r="E626" s="65">
        <v>105</v>
      </c>
      <c r="F626" s="66">
        <v>0.30555555555555552</v>
      </c>
      <c r="G626" s="65">
        <v>250</v>
      </c>
      <c r="H626" s="66">
        <v>0.29166666666666669</v>
      </c>
      <c r="I626" s="65">
        <v>90</v>
      </c>
      <c r="J626" s="66">
        <v>0.31944444444444448</v>
      </c>
      <c r="K626" s="65"/>
      <c r="L626" s="65"/>
      <c r="M626" s="65"/>
      <c r="N626" s="65"/>
      <c r="O626" s="65"/>
      <c r="P626" s="65"/>
      <c r="Q626" s="24"/>
      <c r="R626" s="24"/>
      <c r="S626" s="24"/>
      <c r="T626" s="24"/>
      <c r="U626" s="1" t="s">
        <v>74</v>
      </c>
      <c r="V626" s="1" t="s">
        <v>115</v>
      </c>
      <c r="AA626" s="88">
        <f>VLOOKUP(C626,P_SAUCEDAL!$A$3:$B$7672,2)</f>
        <v>0</v>
      </c>
    </row>
    <row r="627" spans="1:27" x14ac:dyDescent="0.25">
      <c r="A627">
        <v>4</v>
      </c>
      <c r="B627" s="1" t="s">
        <v>82</v>
      </c>
      <c r="C627" s="49">
        <v>44546</v>
      </c>
      <c r="D627" s="20">
        <v>44531</v>
      </c>
      <c r="E627" s="65">
        <v>195</v>
      </c>
      <c r="F627" s="66">
        <v>0.29166666666666669</v>
      </c>
      <c r="G627" s="65">
        <v>250</v>
      </c>
      <c r="H627" s="66">
        <v>0.35416666666666669</v>
      </c>
      <c r="I627" s="65">
        <v>92</v>
      </c>
      <c r="J627" s="66">
        <v>0.375</v>
      </c>
      <c r="K627" s="65"/>
      <c r="L627" s="65"/>
      <c r="M627" s="65"/>
      <c r="N627" s="65"/>
      <c r="O627" s="65"/>
      <c r="P627" s="65"/>
      <c r="Q627" s="24"/>
      <c r="R627" s="24"/>
      <c r="S627" s="24"/>
      <c r="T627" s="24"/>
      <c r="U627" s="4" t="s">
        <v>74</v>
      </c>
      <c r="V627" s="1" t="s">
        <v>115</v>
      </c>
      <c r="AA627" s="88">
        <f>VLOOKUP(C627,P_SAUCEDAL!$A$3:$B$7672,2)</f>
        <v>0</v>
      </c>
    </row>
    <row r="628" spans="1:27" x14ac:dyDescent="0.25">
      <c r="A628">
        <v>4</v>
      </c>
      <c r="B628" s="1" t="s">
        <v>82</v>
      </c>
      <c r="C628" s="49">
        <v>44547</v>
      </c>
      <c r="D628" s="20">
        <v>44531</v>
      </c>
      <c r="E628" s="65">
        <v>195</v>
      </c>
      <c r="F628" s="66">
        <v>0.45833333333333331</v>
      </c>
      <c r="G628" s="76">
        <v>250</v>
      </c>
      <c r="H628" s="66">
        <v>0.44791666666666669</v>
      </c>
      <c r="I628" s="65">
        <v>92</v>
      </c>
      <c r="J628" s="66">
        <v>0.47916666666666669</v>
      </c>
      <c r="K628" s="65"/>
      <c r="L628" s="65"/>
      <c r="M628" s="65"/>
      <c r="N628" s="65"/>
      <c r="O628" s="65"/>
      <c r="P628" s="65"/>
      <c r="Q628" s="1"/>
      <c r="R628" s="1"/>
      <c r="S628" s="1"/>
      <c r="T628" s="1"/>
      <c r="U628" s="15" t="s">
        <v>74</v>
      </c>
      <c r="V628" s="1" t="s">
        <v>115</v>
      </c>
      <c r="AA628" s="88">
        <f>VLOOKUP(C628,P_SAUCEDAL!$A$3:$B$7672,2)</f>
        <v>0</v>
      </c>
    </row>
    <row r="629" spans="1:27" x14ac:dyDescent="0.25">
      <c r="A629">
        <v>4</v>
      </c>
      <c r="B629" s="1" t="s">
        <v>82</v>
      </c>
      <c r="C629" s="49">
        <v>44548</v>
      </c>
      <c r="D629" s="20">
        <v>44531</v>
      </c>
      <c r="E629" s="65">
        <v>197</v>
      </c>
      <c r="F629" s="66">
        <v>0.41666666666666669</v>
      </c>
      <c r="G629" s="76">
        <v>250</v>
      </c>
      <c r="H629" s="66">
        <v>0.45833333333333331</v>
      </c>
      <c r="I629" s="65">
        <v>92</v>
      </c>
      <c r="J629" s="66">
        <v>0.41319444444444442</v>
      </c>
      <c r="K629" s="65"/>
      <c r="L629" s="65"/>
      <c r="M629" s="65"/>
      <c r="N629" s="65"/>
      <c r="O629" s="65"/>
      <c r="P629" s="65"/>
      <c r="Q629" s="1"/>
      <c r="R629" s="1"/>
      <c r="S629" s="1"/>
      <c r="T629" s="1"/>
      <c r="U629" s="15" t="s">
        <v>14</v>
      </c>
      <c r="V629" s="1" t="s">
        <v>115</v>
      </c>
      <c r="AA629" s="88">
        <f>VLOOKUP(C629,P_SAUCEDAL!$A$3:$B$7672,2)</f>
        <v>0</v>
      </c>
    </row>
    <row r="630" spans="1:27" x14ac:dyDescent="0.25">
      <c r="A630">
        <v>4</v>
      </c>
      <c r="B630" s="1" t="s">
        <v>82</v>
      </c>
      <c r="C630" s="49">
        <v>44550</v>
      </c>
      <c r="D630" s="20">
        <v>44531</v>
      </c>
      <c r="E630" s="65">
        <v>190</v>
      </c>
      <c r="F630" s="66">
        <v>0.30208333333333331</v>
      </c>
      <c r="G630" s="76">
        <v>250</v>
      </c>
      <c r="H630" s="66">
        <v>0.29166666666666669</v>
      </c>
      <c r="I630" s="65">
        <v>90</v>
      </c>
      <c r="J630" s="66">
        <v>0.39583333333333331</v>
      </c>
      <c r="K630" s="65"/>
      <c r="L630" s="65"/>
      <c r="M630" s="65"/>
      <c r="N630" s="65"/>
      <c r="O630" s="65"/>
      <c r="P630" s="65"/>
      <c r="Q630" s="1"/>
      <c r="R630" s="1"/>
      <c r="S630" s="1"/>
      <c r="T630" s="1"/>
      <c r="U630" s="15" t="s">
        <v>71</v>
      </c>
      <c r="V630" s="1" t="s">
        <v>115</v>
      </c>
      <c r="AA630" s="88">
        <f>VLOOKUP(C630,P_SAUCEDAL!$A$3:$B$7672,2)</f>
        <v>0</v>
      </c>
    </row>
    <row r="631" spans="1:27" x14ac:dyDescent="0.25">
      <c r="A631">
        <v>4</v>
      </c>
      <c r="B631" s="1" t="s">
        <v>82</v>
      </c>
      <c r="C631" s="49">
        <v>44551</v>
      </c>
      <c r="D631" s="20">
        <v>44531</v>
      </c>
      <c r="E631" s="65">
        <v>196</v>
      </c>
      <c r="F631" s="66">
        <v>0.5</v>
      </c>
      <c r="G631" s="65"/>
      <c r="H631" s="66"/>
      <c r="I631" s="65">
        <v>90</v>
      </c>
      <c r="J631" s="66">
        <v>0.45833333333333331</v>
      </c>
      <c r="K631" s="65"/>
      <c r="L631" s="65"/>
      <c r="M631" s="65"/>
      <c r="N631" s="65"/>
      <c r="O631" s="65"/>
      <c r="P631" s="65"/>
      <c r="Q631" s="1"/>
      <c r="R631" s="1"/>
      <c r="S631" s="1"/>
      <c r="T631" s="1"/>
      <c r="U631" s="15" t="s">
        <v>71</v>
      </c>
      <c r="V631" s="1" t="s">
        <v>115</v>
      </c>
      <c r="AA631" s="88">
        <f>VLOOKUP(C631,P_SAUCEDAL!$A$3:$B$7672,2)</f>
        <v>0</v>
      </c>
    </row>
    <row r="632" spans="1:27" x14ac:dyDescent="0.25">
      <c r="A632">
        <v>4</v>
      </c>
      <c r="B632" s="1" t="s">
        <v>82</v>
      </c>
      <c r="C632" s="49">
        <v>44553</v>
      </c>
      <c r="D632" s="20">
        <v>44531</v>
      </c>
      <c r="E632" s="65">
        <v>195</v>
      </c>
      <c r="F632" s="66">
        <v>0.29166666666666669</v>
      </c>
      <c r="G632" s="65">
        <v>250</v>
      </c>
      <c r="H632" s="66">
        <v>0.30555555555555552</v>
      </c>
      <c r="I632" s="65">
        <v>92</v>
      </c>
      <c r="J632" s="66">
        <v>0.45833333333333331</v>
      </c>
      <c r="K632" s="65"/>
      <c r="L632" s="65"/>
      <c r="M632" s="65"/>
      <c r="N632" s="65"/>
      <c r="O632" s="65"/>
      <c r="P632" s="65"/>
      <c r="Q632" s="1"/>
      <c r="R632" s="1"/>
      <c r="S632" s="1"/>
      <c r="T632" s="1"/>
      <c r="U632" s="15" t="s">
        <v>74</v>
      </c>
      <c r="V632" s="1" t="s">
        <v>115</v>
      </c>
      <c r="AA632" s="88">
        <f>VLOOKUP(C632,P_SAUCEDAL!$A$3:$B$7672,2)</f>
        <v>0</v>
      </c>
    </row>
    <row r="633" spans="1:27" x14ac:dyDescent="0.25">
      <c r="A633">
        <v>4</v>
      </c>
      <c r="B633" s="1" t="s">
        <v>82</v>
      </c>
      <c r="C633" s="49">
        <v>44554</v>
      </c>
      <c r="D633" s="20">
        <v>44531</v>
      </c>
      <c r="E633" s="65">
        <v>195</v>
      </c>
      <c r="F633" s="66">
        <v>0.39583333333333331</v>
      </c>
      <c r="G633" s="65">
        <v>250</v>
      </c>
      <c r="H633" s="66">
        <v>0.38541666666666669</v>
      </c>
      <c r="I633" s="65">
        <v>90</v>
      </c>
      <c r="J633" s="66">
        <v>0.29166666666666669</v>
      </c>
      <c r="K633" s="65"/>
      <c r="L633" s="65"/>
      <c r="M633" s="65"/>
      <c r="N633" s="65"/>
      <c r="O633" s="65"/>
      <c r="P633" s="65"/>
      <c r="Q633" s="1"/>
      <c r="R633" s="1"/>
      <c r="S633" s="1"/>
      <c r="T633" s="1"/>
      <c r="U633" s="4" t="s">
        <v>74</v>
      </c>
      <c r="V633" s="1" t="s">
        <v>115</v>
      </c>
      <c r="AA633" s="88">
        <f>VLOOKUP(C633,P_SAUCEDAL!$A$3:$B$7672,2)</f>
        <v>0.8</v>
      </c>
    </row>
    <row r="634" spans="1:27" x14ac:dyDescent="0.25">
      <c r="A634">
        <v>4</v>
      </c>
      <c r="B634" s="1" t="s">
        <v>82</v>
      </c>
      <c r="C634" s="49">
        <v>44557</v>
      </c>
      <c r="D634" s="20">
        <v>44531</v>
      </c>
      <c r="E634" s="65">
        <v>198</v>
      </c>
      <c r="F634" s="66">
        <v>0.3298611111111111</v>
      </c>
      <c r="G634" s="65">
        <v>250</v>
      </c>
      <c r="H634" s="66">
        <v>0.38541666666666669</v>
      </c>
      <c r="I634" s="65">
        <v>90</v>
      </c>
      <c r="J634" s="66">
        <v>0.40625</v>
      </c>
      <c r="K634" s="65"/>
      <c r="L634" s="65"/>
      <c r="M634" s="65"/>
      <c r="N634" s="65"/>
      <c r="O634" s="65"/>
      <c r="P634" s="65"/>
      <c r="Q634" s="1"/>
      <c r="R634" s="1"/>
      <c r="S634" s="1"/>
      <c r="T634" s="1"/>
      <c r="U634" s="15" t="s">
        <v>127</v>
      </c>
      <c r="V634" s="1" t="s">
        <v>84</v>
      </c>
      <c r="AA634" s="88">
        <f>VLOOKUP(C634,P_SAUCEDAL!$A$3:$B$7672,2)</f>
        <v>7</v>
      </c>
    </row>
    <row r="635" spans="1:27" x14ac:dyDescent="0.25">
      <c r="A635">
        <v>4</v>
      </c>
      <c r="B635" s="1" t="s">
        <v>82</v>
      </c>
      <c r="C635" s="49">
        <v>44558</v>
      </c>
      <c r="D635" s="20">
        <v>44531</v>
      </c>
      <c r="E635" s="65">
        <v>195</v>
      </c>
      <c r="F635" s="66">
        <v>0.39583333333333331</v>
      </c>
      <c r="G635" s="65">
        <v>250</v>
      </c>
      <c r="H635" s="66">
        <v>0.38541666666666669</v>
      </c>
      <c r="I635" s="65">
        <v>91</v>
      </c>
      <c r="J635" s="66">
        <v>0.45833333333333331</v>
      </c>
      <c r="K635" s="65"/>
      <c r="L635" s="66"/>
      <c r="M635" s="65"/>
      <c r="N635" s="66"/>
      <c r="O635" s="65"/>
      <c r="P635" s="66"/>
      <c r="Q635" s="61"/>
      <c r="R635" s="69"/>
      <c r="S635" s="69"/>
      <c r="T635" s="69"/>
      <c r="U635" s="1" t="s">
        <v>71</v>
      </c>
      <c r="V635" s="1" t="s">
        <v>115</v>
      </c>
      <c r="AA635" s="88">
        <f>VLOOKUP(C635,P_SAUCEDAL!$A$3:$B$7672,2)</f>
        <v>0.3</v>
      </c>
    </row>
    <row r="636" spans="1:27" x14ac:dyDescent="0.25">
      <c r="A636">
        <v>4</v>
      </c>
      <c r="B636" s="1" t="s">
        <v>82</v>
      </c>
      <c r="C636" s="49">
        <v>44559</v>
      </c>
      <c r="D636" s="20">
        <v>44531</v>
      </c>
      <c r="E636" s="65">
        <v>195</v>
      </c>
      <c r="F636" s="66">
        <v>0.46875</v>
      </c>
      <c r="G636" s="65">
        <v>250</v>
      </c>
      <c r="H636" s="66">
        <v>0.45833333333333331</v>
      </c>
      <c r="I636" s="65">
        <v>90</v>
      </c>
      <c r="J636" s="66">
        <v>0.52083333333333337</v>
      </c>
      <c r="K636" s="65"/>
      <c r="L636" s="66"/>
      <c r="M636" s="65"/>
      <c r="N636" s="66"/>
      <c r="O636" s="65"/>
      <c r="P636" s="66"/>
      <c r="Q636" s="61"/>
      <c r="R636" s="69"/>
      <c r="S636" s="69"/>
      <c r="T636" s="69"/>
      <c r="U636" s="4" t="s">
        <v>14</v>
      </c>
      <c r="V636" s="1" t="s">
        <v>115</v>
      </c>
      <c r="AA636" s="88">
        <f>VLOOKUP(C636,P_SAUCEDAL!$A$3:$B$7672,2)</f>
        <v>0</v>
      </c>
    </row>
    <row r="637" spans="1:27" x14ac:dyDescent="0.25">
      <c r="A637">
        <v>4</v>
      </c>
      <c r="B637" s="1" t="s">
        <v>82</v>
      </c>
      <c r="C637" s="49">
        <v>44564</v>
      </c>
      <c r="D637" s="20">
        <v>44562</v>
      </c>
      <c r="E637" s="65">
        <v>195</v>
      </c>
      <c r="F637" s="66">
        <v>0.3263888888888889</v>
      </c>
      <c r="G637" s="65">
        <v>250</v>
      </c>
      <c r="H637" s="66">
        <v>0.30902777777777779</v>
      </c>
      <c r="I637" s="65">
        <v>92</v>
      </c>
      <c r="J637" s="66" t="s">
        <v>128</v>
      </c>
      <c r="K637" s="65"/>
      <c r="L637" s="66"/>
      <c r="M637" s="65"/>
      <c r="N637" s="66"/>
      <c r="O637" s="65"/>
      <c r="P637" s="66"/>
      <c r="Q637" s="24"/>
      <c r="R637" s="25"/>
      <c r="S637" s="25"/>
      <c r="T637" s="25"/>
      <c r="U637" s="1" t="s">
        <v>71</v>
      </c>
      <c r="V637" s="1" t="s">
        <v>115</v>
      </c>
      <c r="AA637" s="93">
        <f>VLOOKUP(C637,P_SAUCEDAL!$A$3:$B$7672,2)</f>
        <v>0</v>
      </c>
    </row>
    <row r="638" spans="1:27" x14ac:dyDescent="0.25">
      <c r="A638">
        <v>4</v>
      </c>
      <c r="B638" s="1" t="s">
        <v>82</v>
      </c>
      <c r="C638" s="49">
        <v>44565</v>
      </c>
      <c r="D638" s="20">
        <v>44562</v>
      </c>
      <c r="E638" s="65">
        <v>195</v>
      </c>
      <c r="F638" s="66">
        <v>0.33333333333333331</v>
      </c>
      <c r="G638" s="65">
        <v>250</v>
      </c>
      <c r="H638" s="66">
        <v>0.32291666666666669</v>
      </c>
      <c r="I638" s="65">
        <v>90</v>
      </c>
      <c r="J638" s="66">
        <v>0.3888888888888889</v>
      </c>
      <c r="K638" s="65"/>
      <c r="L638" s="66"/>
      <c r="M638" s="65"/>
      <c r="N638" s="66"/>
      <c r="O638" s="65"/>
      <c r="P638" s="66"/>
      <c r="Q638" s="24"/>
      <c r="R638" s="25"/>
      <c r="S638" s="25"/>
      <c r="T638" s="25"/>
      <c r="U638" s="1" t="s">
        <v>62</v>
      </c>
      <c r="V638" s="1" t="s">
        <v>115</v>
      </c>
      <c r="AA638" s="93">
        <f>VLOOKUP(C638,P_SAUCEDAL!$A$3:$B$7672,2)</f>
        <v>0</v>
      </c>
    </row>
    <row r="639" spans="1:27" x14ac:dyDescent="0.25">
      <c r="A639">
        <v>4</v>
      </c>
      <c r="B639" s="1" t="s">
        <v>82</v>
      </c>
      <c r="C639" s="49">
        <v>44566</v>
      </c>
      <c r="D639" s="20">
        <v>44562</v>
      </c>
      <c r="E639" s="65">
        <v>195</v>
      </c>
      <c r="F639" s="66">
        <v>0.39583333333333331</v>
      </c>
      <c r="G639" s="65">
        <v>250</v>
      </c>
      <c r="H639" s="66">
        <v>0.41666666666666669</v>
      </c>
      <c r="I639" s="65">
        <v>91</v>
      </c>
      <c r="J639" s="66">
        <v>0.45833333333333331</v>
      </c>
      <c r="K639" s="65"/>
      <c r="L639" s="66"/>
      <c r="M639" s="65"/>
      <c r="N639" s="66"/>
      <c r="O639" s="65"/>
      <c r="P639" s="66"/>
      <c r="Q639" s="24"/>
      <c r="R639" s="25"/>
      <c r="S639" s="25"/>
      <c r="T639" s="25"/>
      <c r="U639" s="1" t="s">
        <v>71</v>
      </c>
      <c r="V639" s="1" t="s">
        <v>115</v>
      </c>
      <c r="AA639" s="93">
        <f>VLOOKUP(C639,P_SAUCEDAL!$A$3:$B$7672,2)</f>
        <v>0</v>
      </c>
    </row>
    <row r="640" spans="1:27" x14ac:dyDescent="0.25">
      <c r="A640">
        <v>4</v>
      </c>
      <c r="B640" s="1" t="s">
        <v>82</v>
      </c>
      <c r="C640" s="49">
        <v>44567</v>
      </c>
      <c r="D640" s="20">
        <v>44562</v>
      </c>
      <c r="E640" s="65">
        <v>190</v>
      </c>
      <c r="F640" s="66">
        <v>0.3125</v>
      </c>
      <c r="G640" s="65">
        <v>250</v>
      </c>
      <c r="H640" s="66">
        <v>0.3263888888888889</v>
      </c>
      <c r="I640" s="65">
        <v>90</v>
      </c>
      <c r="J640" s="66">
        <v>0.30208333333333331</v>
      </c>
      <c r="K640" s="65"/>
      <c r="L640" s="65"/>
      <c r="M640" s="65"/>
      <c r="N640" s="65"/>
      <c r="O640" s="65"/>
      <c r="P640" s="65"/>
      <c r="Q640" s="1"/>
      <c r="R640" s="1"/>
      <c r="S640" s="1"/>
      <c r="T640" s="1"/>
      <c r="U640" s="15" t="s">
        <v>71</v>
      </c>
      <c r="V640" s="1" t="s">
        <v>115</v>
      </c>
      <c r="AA640" s="93">
        <f>VLOOKUP(C640,P_SAUCEDAL!$A$3:$B$7672,2)</f>
        <v>0</v>
      </c>
    </row>
    <row r="641" spans="1:27" x14ac:dyDescent="0.25">
      <c r="A641">
        <v>4</v>
      </c>
      <c r="B641" s="1" t="s">
        <v>82</v>
      </c>
      <c r="C641" s="49">
        <v>44568</v>
      </c>
      <c r="D641" s="20">
        <v>44562</v>
      </c>
      <c r="E641" s="65">
        <v>195</v>
      </c>
      <c r="F641" s="66">
        <v>0.32291666666666669</v>
      </c>
      <c r="G641" s="65">
        <v>250</v>
      </c>
      <c r="H641" s="66">
        <v>0.29166666666666669</v>
      </c>
      <c r="I641" s="65">
        <v>90</v>
      </c>
      <c r="J641" s="66">
        <v>0.39583333333333331</v>
      </c>
      <c r="K641" s="65"/>
      <c r="L641" s="65"/>
      <c r="M641" s="65"/>
      <c r="N641" s="65"/>
      <c r="O641" s="65"/>
      <c r="P641" s="65"/>
      <c r="Q641" s="1"/>
      <c r="R641" s="1"/>
      <c r="S641" s="1"/>
      <c r="T641" s="1"/>
      <c r="U641" s="15" t="s">
        <v>71</v>
      </c>
      <c r="V641" s="1" t="s">
        <v>115</v>
      </c>
      <c r="AA641" s="93">
        <f>VLOOKUP(C641,P_SAUCEDAL!$A$3:$B$7672,2)</f>
        <v>0</v>
      </c>
    </row>
    <row r="642" spans="1:27" x14ac:dyDescent="0.25">
      <c r="A642">
        <v>4</v>
      </c>
      <c r="B642" s="1" t="s">
        <v>82</v>
      </c>
      <c r="C642" s="49">
        <v>44569</v>
      </c>
      <c r="D642" s="20">
        <v>44562</v>
      </c>
      <c r="E642" s="65">
        <v>190</v>
      </c>
      <c r="F642" s="66">
        <v>0.32291666666666669</v>
      </c>
      <c r="G642" s="65">
        <v>250</v>
      </c>
      <c r="H642" s="66">
        <v>0.30208333333333331</v>
      </c>
      <c r="I642" s="65">
        <v>90</v>
      </c>
      <c r="J642" s="66">
        <v>0.36458333333333331</v>
      </c>
      <c r="K642" s="65"/>
      <c r="L642" s="65"/>
      <c r="M642" s="65"/>
      <c r="N642" s="65"/>
      <c r="O642" s="65"/>
      <c r="P642" s="66"/>
      <c r="Q642" s="1"/>
      <c r="R642" s="1"/>
      <c r="S642" s="1"/>
      <c r="T642" s="1"/>
      <c r="U642" t="s">
        <v>71</v>
      </c>
      <c r="V642" s="1" t="s">
        <v>115</v>
      </c>
      <c r="AA642" s="93">
        <f>VLOOKUP(C642,P_SAUCEDAL!$A$3:$B$7672,2)</f>
        <v>0</v>
      </c>
    </row>
    <row r="643" spans="1:27" x14ac:dyDescent="0.25">
      <c r="A643">
        <v>4</v>
      </c>
      <c r="B643" s="1" t="s">
        <v>82</v>
      </c>
      <c r="C643" s="49">
        <v>44572</v>
      </c>
      <c r="D643" s="20">
        <v>44562</v>
      </c>
      <c r="E643" s="65">
        <v>195</v>
      </c>
      <c r="F643" s="66">
        <v>0.41319444444444442</v>
      </c>
      <c r="G643" s="65">
        <v>250</v>
      </c>
      <c r="H643" s="66">
        <v>0.40625</v>
      </c>
      <c r="I643" s="65">
        <v>90</v>
      </c>
      <c r="J643" s="66">
        <v>0.45833333333333331</v>
      </c>
      <c r="K643" s="65"/>
      <c r="L643" s="65"/>
      <c r="M643" s="65"/>
      <c r="N643" s="65"/>
      <c r="O643" s="65"/>
      <c r="P643" s="65"/>
      <c r="Q643" s="1"/>
      <c r="R643" s="1"/>
      <c r="S643" s="1"/>
      <c r="T643" s="1"/>
      <c r="U643" s="1" t="s">
        <v>14</v>
      </c>
      <c r="V643" s="1" t="s">
        <v>84</v>
      </c>
      <c r="AA643" s="93">
        <f>VLOOKUP(C643,P_SAUCEDAL!$A$3:$B$7672,2)</f>
        <v>0</v>
      </c>
    </row>
    <row r="644" spans="1:27" x14ac:dyDescent="0.25">
      <c r="A644">
        <v>4</v>
      </c>
      <c r="B644" s="1" t="s">
        <v>82</v>
      </c>
      <c r="C644" s="49">
        <v>44573</v>
      </c>
      <c r="D644" s="20">
        <v>44562</v>
      </c>
      <c r="E644" s="65">
        <v>195</v>
      </c>
      <c r="F644" s="66">
        <v>0.47916666666666669</v>
      </c>
      <c r="G644" s="65">
        <v>250</v>
      </c>
      <c r="H644" s="66">
        <v>0.45833333333333331</v>
      </c>
      <c r="I644" s="65">
        <v>92</v>
      </c>
      <c r="J644" s="66">
        <v>0.50694444444444442</v>
      </c>
      <c r="K644" s="65"/>
      <c r="L644" s="66"/>
      <c r="M644" s="65"/>
      <c r="N644" s="66"/>
      <c r="O644" s="65"/>
      <c r="P644" s="66"/>
      <c r="Q644" s="61"/>
      <c r="R644" s="69"/>
      <c r="S644" s="69"/>
      <c r="T644" s="69"/>
      <c r="U644" s="1" t="s">
        <v>71</v>
      </c>
      <c r="V644" s="1" t="s">
        <v>115</v>
      </c>
      <c r="AA644" s="93">
        <f>VLOOKUP(C644,P_SAUCEDAL!$A$3:$B$7672,2)</f>
        <v>0</v>
      </c>
    </row>
    <row r="645" spans="1:27" x14ac:dyDescent="0.25">
      <c r="A645">
        <v>4</v>
      </c>
      <c r="B645" s="1" t="s">
        <v>82</v>
      </c>
      <c r="C645" s="49">
        <v>44574</v>
      </c>
      <c r="D645" s="20">
        <v>44562</v>
      </c>
      <c r="E645" s="65">
        <v>197</v>
      </c>
      <c r="F645" s="66">
        <v>0.48958333333333331</v>
      </c>
      <c r="G645" s="65">
        <v>250</v>
      </c>
      <c r="H645" s="66">
        <v>0.47916666666666669</v>
      </c>
      <c r="I645" s="65">
        <v>90</v>
      </c>
      <c r="J645" s="66">
        <v>0.52777777777777779</v>
      </c>
      <c r="K645" s="65"/>
      <c r="L645" s="66"/>
      <c r="M645" s="65"/>
      <c r="N645" s="66"/>
      <c r="O645" s="65"/>
      <c r="P645" s="66"/>
      <c r="Q645" s="61"/>
      <c r="R645" s="69"/>
      <c r="S645" s="69"/>
      <c r="T645" s="69"/>
      <c r="U645" s="1" t="s">
        <v>14</v>
      </c>
      <c r="V645" s="1" t="s">
        <v>84</v>
      </c>
      <c r="AA645" s="93">
        <f>VLOOKUP(C645,P_SAUCEDAL!$A$3:$B$7672,2)</f>
        <v>0</v>
      </c>
    </row>
    <row r="646" spans="1:27" x14ac:dyDescent="0.25">
      <c r="A646">
        <v>4</v>
      </c>
      <c r="B646" s="1" t="s">
        <v>82</v>
      </c>
      <c r="C646" s="49">
        <v>44575</v>
      </c>
      <c r="D646" s="20">
        <v>44562</v>
      </c>
      <c r="E646" s="65">
        <v>196</v>
      </c>
      <c r="F646" s="66">
        <v>0.45833333333333331</v>
      </c>
      <c r="G646" s="65">
        <v>280</v>
      </c>
      <c r="H646" s="66">
        <v>0.29166666666666669</v>
      </c>
      <c r="I646" s="65">
        <v>92</v>
      </c>
      <c r="J646" s="66">
        <v>0.30208333333333331</v>
      </c>
      <c r="K646" s="65"/>
      <c r="L646" s="66"/>
      <c r="M646" s="65"/>
      <c r="N646" s="66"/>
      <c r="O646" s="65"/>
      <c r="P646" s="66"/>
      <c r="Q646" s="61"/>
      <c r="R646" s="69"/>
      <c r="S646" s="69"/>
      <c r="T646" s="69"/>
      <c r="U646" s="1" t="s">
        <v>14</v>
      </c>
      <c r="V646" s="1" t="s">
        <v>115</v>
      </c>
      <c r="AA646" s="93">
        <f>VLOOKUP(C646,P_SAUCEDAL!$A$3:$B$7672,2)</f>
        <v>0</v>
      </c>
    </row>
    <row r="647" spans="1:27" x14ac:dyDescent="0.25">
      <c r="A647">
        <v>4</v>
      </c>
      <c r="B647" s="1" t="s">
        <v>82</v>
      </c>
      <c r="C647" s="49">
        <v>44576</v>
      </c>
      <c r="D647" s="20">
        <v>44562</v>
      </c>
      <c r="E647" s="65">
        <v>195</v>
      </c>
      <c r="F647" s="66">
        <v>0.2986111111111111</v>
      </c>
      <c r="G647" s="65">
        <v>250</v>
      </c>
      <c r="H647" s="66">
        <v>0.29166666666666669</v>
      </c>
      <c r="I647" s="65">
        <v>92</v>
      </c>
      <c r="J647" s="66">
        <v>0.30555555555555552</v>
      </c>
      <c r="K647" s="65"/>
      <c r="L647" s="66"/>
      <c r="M647" s="65"/>
      <c r="N647" s="66"/>
      <c r="O647" s="65"/>
      <c r="P647" s="66"/>
      <c r="Q647" s="24"/>
      <c r="R647" s="25"/>
      <c r="S647" s="25"/>
      <c r="T647" s="25"/>
      <c r="U647" s="15" t="s">
        <v>71</v>
      </c>
      <c r="V647" s="1" t="s">
        <v>115</v>
      </c>
      <c r="AA647" s="93">
        <f>VLOOKUP(C647,P_SAUCEDAL!$A$3:$B$7672,2)</f>
        <v>0</v>
      </c>
    </row>
    <row r="648" spans="1:27" x14ac:dyDescent="0.25">
      <c r="A648">
        <v>4</v>
      </c>
      <c r="B648" s="1" t="s">
        <v>82</v>
      </c>
      <c r="C648" s="49">
        <v>44578</v>
      </c>
      <c r="D648" s="20">
        <v>44562</v>
      </c>
      <c r="E648" s="65">
        <v>195</v>
      </c>
      <c r="F648" s="66">
        <v>0.41319444444444442</v>
      </c>
      <c r="G648" s="65">
        <v>250</v>
      </c>
      <c r="H648" s="66">
        <v>0.40625</v>
      </c>
      <c r="I648" s="65">
        <v>90</v>
      </c>
      <c r="J648" s="66">
        <v>0.41666666666666669</v>
      </c>
      <c r="K648" s="65"/>
      <c r="L648" s="66"/>
      <c r="M648" s="65"/>
      <c r="N648" s="66"/>
      <c r="O648" s="65"/>
      <c r="P648" s="66"/>
      <c r="Q648" s="24"/>
      <c r="R648" s="25"/>
      <c r="S648" s="25"/>
      <c r="T648" s="25"/>
      <c r="U648" s="15" t="s">
        <v>71</v>
      </c>
      <c r="V648" s="1" t="s">
        <v>115</v>
      </c>
      <c r="AA648" s="93">
        <f>VLOOKUP(C648,P_SAUCEDAL!$A$3:$B$7672,2)</f>
        <v>0</v>
      </c>
    </row>
    <row r="649" spans="1:27" x14ac:dyDescent="0.25">
      <c r="A649">
        <v>4</v>
      </c>
      <c r="B649" s="1" t="s">
        <v>82</v>
      </c>
      <c r="C649" s="49">
        <v>44579</v>
      </c>
      <c r="D649" s="20">
        <v>44562</v>
      </c>
      <c r="E649" s="65">
        <v>195</v>
      </c>
      <c r="F649" s="66">
        <v>0.2986111111111111</v>
      </c>
      <c r="G649" s="65">
        <v>250</v>
      </c>
      <c r="H649" s="66">
        <v>0.29166666666666669</v>
      </c>
      <c r="I649" s="65">
        <v>90</v>
      </c>
      <c r="J649" s="66">
        <v>0.52083333333333337</v>
      </c>
      <c r="K649" s="65"/>
      <c r="L649" s="66"/>
      <c r="M649" s="65"/>
      <c r="N649" s="66"/>
      <c r="O649" s="65"/>
      <c r="P649" s="66"/>
      <c r="Q649" s="24"/>
      <c r="R649" s="25"/>
      <c r="S649" s="25"/>
      <c r="T649" s="25"/>
      <c r="U649" s="4" t="s">
        <v>74</v>
      </c>
      <c r="V649" s="1" t="s">
        <v>115</v>
      </c>
      <c r="AA649" s="93">
        <f>VLOOKUP(C649,P_SAUCEDAL!$A$3:$B$7672,2)</f>
        <v>0</v>
      </c>
    </row>
    <row r="650" spans="1:27" x14ac:dyDescent="0.25">
      <c r="A650">
        <v>4</v>
      </c>
      <c r="B650" s="1" t="s">
        <v>82</v>
      </c>
      <c r="C650" s="49">
        <v>44580</v>
      </c>
      <c r="D650" s="20">
        <v>44562</v>
      </c>
      <c r="E650" s="65">
        <v>190</v>
      </c>
      <c r="F650" s="66">
        <v>0.29166666666666669</v>
      </c>
      <c r="G650" s="65">
        <v>250</v>
      </c>
      <c r="H650" s="66">
        <v>0.31944444444444448</v>
      </c>
      <c r="I650" s="65">
        <v>90</v>
      </c>
      <c r="J650" s="66">
        <v>0.30208333333333331</v>
      </c>
      <c r="K650" s="65"/>
      <c r="L650" s="66"/>
      <c r="M650" s="65"/>
      <c r="N650" s="65"/>
      <c r="O650" s="65"/>
      <c r="P650" s="65"/>
      <c r="Q650" s="1"/>
      <c r="R650" s="1"/>
      <c r="S650" s="1"/>
      <c r="T650" s="1"/>
      <c r="U650" s="1" t="s">
        <v>74</v>
      </c>
      <c r="V650" s="1" t="s">
        <v>115</v>
      </c>
      <c r="AA650" s="93">
        <f>VLOOKUP(C650,P_SAUCEDAL!$A$3:$B$7672,2)</f>
        <v>0</v>
      </c>
    </row>
    <row r="651" spans="1:27" x14ac:dyDescent="0.25">
      <c r="A651">
        <v>4</v>
      </c>
      <c r="B651" s="1" t="s">
        <v>82</v>
      </c>
      <c r="C651" s="49">
        <v>44581</v>
      </c>
      <c r="D651" s="20">
        <v>44562</v>
      </c>
      <c r="E651" s="65">
        <v>195</v>
      </c>
      <c r="F651" s="66">
        <v>0.3125</v>
      </c>
      <c r="G651" s="65">
        <v>250</v>
      </c>
      <c r="H651" s="66">
        <v>0.2986111111111111</v>
      </c>
      <c r="I651" s="65">
        <v>90</v>
      </c>
      <c r="J651" s="66">
        <v>0.375</v>
      </c>
      <c r="K651" s="65"/>
      <c r="L651" s="65"/>
      <c r="M651" s="65"/>
      <c r="N651" s="65"/>
      <c r="O651" s="65"/>
      <c r="P651" s="65"/>
      <c r="Q651" s="1"/>
      <c r="R651" s="1"/>
      <c r="S651" s="1"/>
      <c r="T651" s="1"/>
      <c r="U651" s="4" t="s">
        <v>71</v>
      </c>
      <c r="V651" s="1" t="s">
        <v>115</v>
      </c>
      <c r="AA651" s="93">
        <f>VLOOKUP(C651,P_SAUCEDAL!$A$3:$B$7672,2)</f>
        <v>0</v>
      </c>
    </row>
    <row r="652" spans="1:27" x14ac:dyDescent="0.25">
      <c r="A652">
        <v>4</v>
      </c>
      <c r="B652" s="1" t="s">
        <v>82</v>
      </c>
      <c r="C652" s="49">
        <v>44582</v>
      </c>
      <c r="D652" s="20">
        <v>44562</v>
      </c>
      <c r="E652" s="65">
        <v>195</v>
      </c>
      <c r="F652" s="66">
        <v>0.39583333333333331</v>
      </c>
      <c r="G652" s="65">
        <v>250</v>
      </c>
      <c r="H652" s="66">
        <v>0.32291666666666669</v>
      </c>
      <c r="I652" s="65">
        <v>90</v>
      </c>
      <c r="J652" s="66">
        <v>0.3125</v>
      </c>
      <c r="K652" s="65"/>
      <c r="L652" s="65"/>
      <c r="M652" s="65"/>
      <c r="N652" s="65"/>
      <c r="O652" s="65"/>
      <c r="P652" s="65"/>
      <c r="Q652" s="1"/>
      <c r="R652" s="1"/>
      <c r="S652" s="1"/>
      <c r="T652" s="1"/>
      <c r="U652" s="1" t="s">
        <v>71</v>
      </c>
      <c r="V652" s="1" t="s">
        <v>115</v>
      </c>
      <c r="AA652" s="93">
        <f>VLOOKUP(C652,P_SAUCEDAL!$A$3:$B$7672,2)</f>
        <v>0</v>
      </c>
    </row>
    <row r="653" spans="1:27" x14ac:dyDescent="0.25">
      <c r="A653">
        <v>4</v>
      </c>
      <c r="B653" s="1" t="s">
        <v>82</v>
      </c>
      <c r="C653" s="49">
        <v>44586</v>
      </c>
      <c r="D653" s="20">
        <v>44562</v>
      </c>
      <c r="E653" s="65">
        <v>195</v>
      </c>
      <c r="F653" s="66">
        <v>0.33333333333333331</v>
      </c>
      <c r="G653" s="65">
        <v>250</v>
      </c>
      <c r="H653" s="66">
        <v>0.3125</v>
      </c>
      <c r="I653" s="65">
        <v>92</v>
      </c>
      <c r="J653" s="66">
        <v>0.41666666666666669</v>
      </c>
      <c r="K653" s="65"/>
      <c r="L653" s="65"/>
      <c r="M653" s="65"/>
      <c r="N653" s="65"/>
      <c r="O653" s="65"/>
      <c r="P653" s="65"/>
      <c r="Q653" s="1"/>
      <c r="R653" s="1"/>
      <c r="S653" s="1"/>
      <c r="T653" s="1"/>
      <c r="U653" s="15" t="s">
        <v>74</v>
      </c>
      <c r="V653" s="1" t="s">
        <v>115</v>
      </c>
      <c r="AA653" s="93">
        <f>VLOOKUP(C653,P_SAUCEDAL!$A$3:$B$7672,2)</f>
        <v>0</v>
      </c>
    </row>
    <row r="654" spans="1:27" x14ac:dyDescent="0.25">
      <c r="A654">
        <v>4</v>
      </c>
      <c r="B654" s="1" t="s">
        <v>82</v>
      </c>
      <c r="C654" s="49">
        <v>44587</v>
      </c>
      <c r="D654" s="20">
        <v>44562</v>
      </c>
      <c r="E654" s="65">
        <v>195</v>
      </c>
      <c r="F654" s="66">
        <v>0.29166666666666669</v>
      </c>
      <c r="G654" s="65">
        <v>250</v>
      </c>
      <c r="H654" s="66">
        <v>0.31944444444444448</v>
      </c>
      <c r="I654" s="65">
        <v>90</v>
      </c>
      <c r="J654" s="66">
        <v>0.45833333333333331</v>
      </c>
      <c r="K654" s="65"/>
      <c r="L654" s="66"/>
      <c r="M654" s="65"/>
      <c r="N654" s="66"/>
      <c r="O654" s="65"/>
      <c r="P654" s="66"/>
      <c r="Q654" s="24"/>
      <c r="R654" s="25"/>
      <c r="S654" s="25"/>
      <c r="T654" s="25"/>
      <c r="U654" s="15" t="s">
        <v>71</v>
      </c>
      <c r="V654" s="1" t="s">
        <v>115</v>
      </c>
      <c r="AA654" s="93">
        <f>VLOOKUP(C654,P_SAUCEDAL!$A$3:$B$7672,2)</f>
        <v>0</v>
      </c>
    </row>
    <row r="655" spans="1:27" x14ac:dyDescent="0.25">
      <c r="A655">
        <v>4</v>
      </c>
      <c r="B655" s="1" t="s">
        <v>82</v>
      </c>
      <c r="C655" s="49">
        <v>44588</v>
      </c>
      <c r="D655" s="20">
        <v>44562</v>
      </c>
      <c r="E655" s="65">
        <v>195</v>
      </c>
      <c r="F655" s="66">
        <v>0.45833333333333331</v>
      </c>
      <c r="G655" s="65">
        <v>250</v>
      </c>
      <c r="H655" s="66">
        <v>0.29166666666666669</v>
      </c>
      <c r="I655" s="65">
        <v>90</v>
      </c>
      <c r="J655" s="66">
        <v>0.47916666666666669</v>
      </c>
      <c r="K655" s="65"/>
      <c r="L655" s="66"/>
      <c r="M655" s="65"/>
      <c r="N655" s="66"/>
      <c r="O655" s="65"/>
      <c r="P655" s="66"/>
      <c r="Q655" s="24"/>
      <c r="R655" s="25"/>
      <c r="S655" s="25"/>
      <c r="T655" s="25"/>
      <c r="U655" s="15" t="s">
        <v>71</v>
      </c>
      <c r="V655" s="1" t="s">
        <v>115</v>
      </c>
      <c r="AA655" s="93">
        <f>VLOOKUP(C655,P_SAUCEDAL!$A$3:$B$7672,2)</f>
        <v>0</v>
      </c>
    </row>
    <row r="656" spans="1:27" x14ac:dyDescent="0.25">
      <c r="A656">
        <v>4</v>
      </c>
      <c r="B656" s="1" t="s">
        <v>82</v>
      </c>
      <c r="C656" s="49">
        <v>44589</v>
      </c>
      <c r="D656" s="20">
        <v>44562</v>
      </c>
      <c r="E656" s="65">
        <v>190</v>
      </c>
      <c r="F656" s="66">
        <v>0.3298611111111111</v>
      </c>
      <c r="G656" s="65">
        <v>250</v>
      </c>
      <c r="H656" s="66">
        <v>0.32291666666666669</v>
      </c>
      <c r="I656" s="65">
        <v>91</v>
      </c>
      <c r="J656" s="66">
        <v>0.45833333333333331</v>
      </c>
      <c r="K656" s="65"/>
      <c r="L656" s="66"/>
      <c r="M656" s="65"/>
      <c r="N656" s="66"/>
      <c r="O656" s="65"/>
      <c r="P656" s="66"/>
      <c r="Q656" s="24"/>
      <c r="R656" s="25"/>
      <c r="S656" s="25"/>
      <c r="T656" s="25"/>
      <c r="U656" s="15" t="s">
        <v>71</v>
      </c>
      <c r="V656" s="1" t="s">
        <v>115</v>
      </c>
      <c r="AA656" s="93">
        <f>VLOOKUP(C656,P_SAUCEDAL!$A$3:$B$7672,2)</f>
        <v>0</v>
      </c>
    </row>
    <row r="657" spans="1:27" x14ac:dyDescent="0.25">
      <c r="A657">
        <v>4</v>
      </c>
      <c r="B657" s="1" t="s">
        <v>82</v>
      </c>
      <c r="C657" s="49">
        <v>44590</v>
      </c>
      <c r="D657" s="20">
        <v>44562</v>
      </c>
      <c r="E657" s="65">
        <v>190</v>
      </c>
      <c r="F657" s="66">
        <v>0.32291666666666669</v>
      </c>
      <c r="G657" s="65">
        <v>150</v>
      </c>
      <c r="H657" s="66">
        <v>0.2986111111111111</v>
      </c>
      <c r="I657" s="65">
        <v>92</v>
      </c>
      <c r="J657" s="66"/>
      <c r="K657" s="65"/>
      <c r="L657" s="66"/>
      <c r="M657" s="65"/>
      <c r="N657" s="66"/>
      <c r="O657" s="65"/>
      <c r="P657" s="66"/>
      <c r="Q657" s="24"/>
      <c r="R657" s="25"/>
      <c r="S657" s="25"/>
      <c r="T657" s="25"/>
      <c r="U657" s="15" t="s">
        <v>71</v>
      </c>
      <c r="V657" s="1" t="s">
        <v>115</v>
      </c>
      <c r="AA657" s="93">
        <f>VLOOKUP(C657,P_SAUCEDAL!$A$3:$B$7672,2)</f>
        <v>0</v>
      </c>
    </row>
    <row r="658" spans="1:27" x14ac:dyDescent="0.25">
      <c r="A658">
        <v>4</v>
      </c>
      <c r="B658" s="1" t="s">
        <v>82</v>
      </c>
      <c r="C658" s="23">
        <v>44592</v>
      </c>
      <c r="D658" s="20">
        <v>44562</v>
      </c>
      <c r="E658" s="65">
        <v>195</v>
      </c>
      <c r="F658" s="66">
        <v>0.30208333333333331</v>
      </c>
      <c r="G658" s="65">
        <v>251</v>
      </c>
      <c r="H658" s="66">
        <v>0.35416666666666669</v>
      </c>
      <c r="I658" s="65">
        <v>93</v>
      </c>
      <c r="J658" s="66">
        <v>0.29166666666666669</v>
      </c>
      <c r="K658" s="65"/>
      <c r="L658" s="66"/>
      <c r="M658" s="65"/>
      <c r="N658" s="66"/>
      <c r="O658" s="65"/>
      <c r="P658" s="66"/>
      <c r="Q658" s="24"/>
      <c r="R658" s="25"/>
      <c r="S658" s="25"/>
      <c r="T658" s="25"/>
      <c r="U658" s="15" t="s">
        <v>71</v>
      </c>
      <c r="V658" s="1" t="s">
        <v>115</v>
      </c>
      <c r="AA658" s="93">
        <f>VLOOKUP(C658,P_SAUCEDAL!$A$3:$B$7672,2)</f>
        <v>0</v>
      </c>
    </row>
    <row r="659" spans="1:27" x14ac:dyDescent="0.25">
      <c r="A659">
        <v>4</v>
      </c>
      <c r="B659" s="1" t="s">
        <v>82</v>
      </c>
      <c r="C659" s="23">
        <v>44593</v>
      </c>
      <c r="D659" s="20">
        <v>44593</v>
      </c>
      <c r="E659" s="65">
        <v>195</v>
      </c>
      <c r="F659" s="66">
        <v>0.4861111111111111</v>
      </c>
      <c r="G659" s="65">
        <v>251</v>
      </c>
      <c r="H659" s="66">
        <v>0.45833333333333331</v>
      </c>
      <c r="I659" s="65">
        <v>92</v>
      </c>
      <c r="J659" s="66">
        <v>0.29166666666666669</v>
      </c>
      <c r="K659" s="65"/>
      <c r="L659" s="66"/>
      <c r="M659" s="65"/>
      <c r="N659" s="66"/>
      <c r="O659" s="65"/>
      <c r="P659" s="66"/>
      <c r="Q659" s="24"/>
      <c r="R659" s="25"/>
      <c r="S659" s="25"/>
      <c r="T659" s="25"/>
      <c r="U659" s="15" t="s">
        <v>71</v>
      </c>
      <c r="V659" s="1" t="s">
        <v>115</v>
      </c>
      <c r="AA659" s="93">
        <f>VLOOKUP(C659,P_SAUCEDAL!$A$3:$B$7672,2)</f>
        <v>0</v>
      </c>
    </row>
    <row r="660" spans="1:27" x14ac:dyDescent="0.25">
      <c r="A660">
        <v>4</v>
      </c>
      <c r="B660" s="1" t="s">
        <v>82</v>
      </c>
      <c r="C660" s="23">
        <v>44594</v>
      </c>
      <c r="D660" s="20">
        <v>44593</v>
      </c>
      <c r="E660" s="65">
        <v>195</v>
      </c>
      <c r="F660" s="66">
        <v>8.3333333333333329E-2</v>
      </c>
      <c r="G660" s="65">
        <v>250</v>
      </c>
      <c r="H660" s="66">
        <v>0.2986111111111111</v>
      </c>
      <c r="I660" s="65">
        <v>91</v>
      </c>
      <c r="J660" s="66">
        <v>0.30555555555555552</v>
      </c>
      <c r="K660" s="65"/>
      <c r="L660" s="66"/>
      <c r="M660" s="65"/>
      <c r="N660" s="65"/>
      <c r="O660" s="65"/>
      <c r="P660" s="66"/>
      <c r="Q660" s="1"/>
      <c r="R660" s="1"/>
      <c r="S660" s="1"/>
      <c r="T660" s="1"/>
      <c r="U660" t="s">
        <v>71</v>
      </c>
      <c r="V660" s="1" t="s">
        <v>115</v>
      </c>
      <c r="AA660" s="93">
        <f>VLOOKUP(C660,P_SAUCEDAL!$A$3:$B$7672,2)</f>
        <v>0</v>
      </c>
    </row>
    <row r="661" spans="1:27" x14ac:dyDescent="0.25">
      <c r="A661">
        <v>4</v>
      </c>
      <c r="B661" s="1" t="s">
        <v>82</v>
      </c>
      <c r="C661" s="23">
        <v>44595</v>
      </c>
      <c r="D661" s="20">
        <v>44593</v>
      </c>
      <c r="E661" s="65">
        <v>190</v>
      </c>
      <c r="F661" s="66">
        <v>0.31944444444444448</v>
      </c>
      <c r="G661" s="65">
        <v>250</v>
      </c>
      <c r="H661" s="66">
        <v>0.45833333333333331</v>
      </c>
      <c r="I661" s="65">
        <v>90</v>
      </c>
      <c r="J661" s="66">
        <v>0.29166666666666669</v>
      </c>
      <c r="K661" s="65"/>
      <c r="L661" s="66"/>
      <c r="M661" s="65"/>
      <c r="N661" s="65"/>
      <c r="O661" s="65"/>
      <c r="P661" s="66"/>
      <c r="Q661" s="1"/>
      <c r="R661" s="1"/>
      <c r="S661" s="1"/>
      <c r="T661" s="1"/>
      <c r="U661" t="s">
        <v>129</v>
      </c>
      <c r="V661" s="1" t="s">
        <v>115</v>
      </c>
      <c r="AA661" s="93">
        <f>VLOOKUP(C661,P_SAUCEDAL!$A$3:$B$7672,2)</f>
        <v>0</v>
      </c>
    </row>
    <row r="662" spans="1:27" x14ac:dyDescent="0.25">
      <c r="A662">
        <v>4</v>
      </c>
      <c r="B662" s="1" t="s">
        <v>82</v>
      </c>
      <c r="C662" s="23">
        <v>44596</v>
      </c>
      <c r="D662" s="20">
        <v>44593</v>
      </c>
      <c r="E662" s="65">
        <v>190</v>
      </c>
      <c r="F662" s="66">
        <v>0.29166666666666669</v>
      </c>
      <c r="G662" s="65">
        <v>250</v>
      </c>
      <c r="H662" s="66">
        <v>0.31944444444444448</v>
      </c>
      <c r="I662" s="65">
        <v>90</v>
      </c>
      <c r="J662" s="66">
        <v>0.45833333333333331</v>
      </c>
      <c r="K662" s="65"/>
      <c r="L662" s="66"/>
      <c r="M662" s="65"/>
      <c r="N662" s="65"/>
      <c r="O662" s="65"/>
      <c r="P662" s="65"/>
      <c r="Q662" s="1"/>
      <c r="R662" s="1"/>
      <c r="S662" s="1"/>
      <c r="T662" s="1"/>
      <c r="U662" t="s">
        <v>71</v>
      </c>
      <c r="V662" s="1" t="s">
        <v>115</v>
      </c>
      <c r="AA662" s="93">
        <f>VLOOKUP(C662,P_SAUCEDAL!$A$3:$B$7672,2)</f>
        <v>0</v>
      </c>
    </row>
    <row r="663" spans="1:27" x14ac:dyDescent="0.25">
      <c r="A663">
        <v>4</v>
      </c>
      <c r="B663" s="1" t="s">
        <v>82</v>
      </c>
      <c r="C663" s="23">
        <v>44597</v>
      </c>
      <c r="D663" s="20">
        <v>44593</v>
      </c>
      <c r="E663" s="65">
        <v>195</v>
      </c>
      <c r="F663" s="66">
        <v>0.32291666666666669</v>
      </c>
      <c r="G663" s="65">
        <v>250</v>
      </c>
      <c r="H663" s="66">
        <v>0.33333333333333331</v>
      </c>
      <c r="I663" s="65">
        <v>91</v>
      </c>
      <c r="J663" s="66">
        <v>0.39583333333333331</v>
      </c>
      <c r="K663" s="65"/>
      <c r="L663" s="66"/>
      <c r="M663" s="65"/>
      <c r="N663" s="65"/>
      <c r="O663" s="65"/>
      <c r="P663" s="65"/>
      <c r="Q663" s="1"/>
      <c r="R663" s="1"/>
      <c r="S663" s="1"/>
      <c r="T663" s="1"/>
      <c r="U663" s="15" t="s">
        <v>74</v>
      </c>
      <c r="V663" s="1" t="s">
        <v>115</v>
      </c>
      <c r="AA663" s="93">
        <f>VLOOKUP(C663,P_SAUCEDAL!$A$3:$B$7672,2)</f>
        <v>0</v>
      </c>
    </row>
    <row r="664" spans="1:27" x14ac:dyDescent="0.25">
      <c r="A664">
        <v>4</v>
      </c>
      <c r="B664" s="1" t="s">
        <v>82</v>
      </c>
      <c r="C664" s="23">
        <v>44599</v>
      </c>
      <c r="D664" s="20">
        <v>44593</v>
      </c>
      <c r="E664" s="65">
        <v>198</v>
      </c>
      <c r="F664" s="66">
        <v>0.3125</v>
      </c>
      <c r="G664" s="65">
        <v>250</v>
      </c>
      <c r="H664" s="66">
        <v>0.47916666666666669</v>
      </c>
      <c r="I664" s="65">
        <v>92</v>
      </c>
      <c r="J664" s="66">
        <v>0.41666666666666669</v>
      </c>
      <c r="K664" s="65"/>
      <c r="L664" s="66"/>
      <c r="M664" s="65"/>
      <c r="N664" s="65"/>
      <c r="O664" s="65"/>
      <c r="P664" s="65"/>
      <c r="Q664" s="1"/>
      <c r="R664" s="1"/>
      <c r="S664" s="1"/>
      <c r="T664" s="1"/>
      <c r="U664" s="15" t="s">
        <v>14</v>
      </c>
      <c r="V664" s="1" t="s">
        <v>115</v>
      </c>
      <c r="AA664" s="93">
        <f>VLOOKUP(C664,P_SAUCEDAL!$A$3:$B$7672,2)</f>
        <v>0</v>
      </c>
    </row>
    <row r="665" spans="1:27" x14ac:dyDescent="0.25">
      <c r="A665">
        <v>4</v>
      </c>
      <c r="B665" s="1" t="s">
        <v>82</v>
      </c>
      <c r="C665" s="23">
        <v>44600</v>
      </c>
      <c r="D665" s="20">
        <v>44593</v>
      </c>
      <c r="E665" s="65">
        <v>195</v>
      </c>
      <c r="F665" s="66">
        <v>0.29166666666666669</v>
      </c>
      <c r="G665" s="65">
        <v>250</v>
      </c>
      <c r="H665" s="66">
        <v>0.28819444444444448</v>
      </c>
      <c r="I665" s="65">
        <v>92</v>
      </c>
      <c r="J665" s="66">
        <v>0.53472222222222221</v>
      </c>
      <c r="K665" s="65"/>
      <c r="L665" s="66"/>
      <c r="M665" s="65"/>
      <c r="N665" s="65"/>
      <c r="O665" s="65"/>
      <c r="P665" s="65"/>
      <c r="Q665" s="1"/>
      <c r="R665" s="1"/>
      <c r="S665" s="1"/>
      <c r="T665" s="1"/>
      <c r="U665" s="15" t="s">
        <v>130</v>
      </c>
      <c r="V665" s="1" t="s">
        <v>115</v>
      </c>
      <c r="AA665" s="93">
        <f>VLOOKUP(C665,P_SAUCEDAL!$A$3:$B$7672,2)</f>
        <v>0</v>
      </c>
    </row>
    <row r="666" spans="1:27" x14ac:dyDescent="0.25">
      <c r="A666">
        <v>4</v>
      </c>
      <c r="B666" s="1" t="s">
        <v>82</v>
      </c>
      <c r="C666" s="23">
        <v>44601</v>
      </c>
      <c r="D666" s="20">
        <v>44593</v>
      </c>
      <c r="E666" s="65">
        <v>198</v>
      </c>
      <c r="F666" s="66">
        <v>0.2986111111111111</v>
      </c>
      <c r="G666" s="65">
        <v>250</v>
      </c>
      <c r="H666" s="66">
        <v>0.29166666666666669</v>
      </c>
      <c r="I666" s="65">
        <v>92</v>
      </c>
      <c r="J666" s="66">
        <v>0.4861111111111111</v>
      </c>
      <c r="K666" s="65"/>
      <c r="L666" s="66"/>
      <c r="M666" s="65"/>
      <c r="N666" s="65"/>
      <c r="O666" s="65"/>
      <c r="P666" s="65"/>
      <c r="Q666" s="1"/>
      <c r="R666" s="1"/>
      <c r="S666" s="1"/>
      <c r="T666" s="1"/>
      <c r="U666" s="4" t="s">
        <v>74</v>
      </c>
      <c r="V666" s="1" t="s">
        <v>115</v>
      </c>
      <c r="AA666" s="93">
        <f>VLOOKUP(C666,P_SAUCEDAL!$A$3:$B$7672,2)</f>
        <v>0</v>
      </c>
    </row>
    <row r="667" spans="1:27" x14ac:dyDescent="0.25">
      <c r="A667">
        <v>4</v>
      </c>
      <c r="B667" s="1" t="s">
        <v>82</v>
      </c>
      <c r="C667" s="23">
        <v>44602</v>
      </c>
      <c r="D667" s="20">
        <v>44593</v>
      </c>
      <c r="E667" s="65">
        <v>195</v>
      </c>
      <c r="F667" s="66">
        <v>0.5</v>
      </c>
      <c r="G667" s="65">
        <v>250</v>
      </c>
      <c r="H667" s="66">
        <v>0.3263888888888889</v>
      </c>
      <c r="I667" s="65">
        <v>90</v>
      </c>
      <c r="J667" s="66">
        <v>0.30555555555555552</v>
      </c>
      <c r="K667" s="65"/>
      <c r="L667" s="66"/>
      <c r="M667" s="65"/>
      <c r="N667" s="65"/>
      <c r="O667" s="65"/>
      <c r="P667" s="65"/>
      <c r="Q667" s="1"/>
      <c r="R667" s="1"/>
      <c r="S667" s="1"/>
      <c r="T667" s="1"/>
      <c r="U667" s="4" t="s">
        <v>74</v>
      </c>
      <c r="V667" s="1" t="s">
        <v>115</v>
      </c>
      <c r="AA667" s="93">
        <f>VLOOKUP(C667,P_SAUCEDAL!$A$3:$B$7672,2)</f>
        <v>0</v>
      </c>
    </row>
    <row r="668" spans="1:27" x14ac:dyDescent="0.25">
      <c r="A668">
        <v>4</v>
      </c>
      <c r="B668" s="1" t="s">
        <v>82</v>
      </c>
      <c r="C668" s="23">
        <v>44603</v>
      </c>
      <c r="D668" s="20">
        <v>44593</v>
      </c>
      <c r="E668" s="65">
        <v>198</v>
      </c>
      <c r="F668" s="66">
        <v>0.30208333333333331</v>
      </c>
      <c r="G668" s="65">
        <v>252</v>
      </c>
      <c r="H668" s="66">
        <v>0.43055555555555558</v>
      </c>
      <c r="I668" s="65">
        <v>90</v>
      </c>
      <c r="J668" s="66">
        <v>0.45833333333333331</v>
      </c>
      <c r="K668" s="65"/>
      <c r="L668" s="66"/>
      <c r="M668" s="65"/>
      <c r="N668" s="65"/>
      <c r="O668" s="65"/>
      <c r="P668" s="65"/>
      <c r="Q668" s="1"/>
      <c r="R668" s="1"/>
      <c r="S668" s="1"/>
      <c r="T668" s="1"/>
      <c r="U668" s="15" t="s">
        <v>74</v>
      </c>
      <c r="V668" s="1" t="s">
        <v>115</v>
      </c>
      <c r="AA668" s="93">
        <f>VLOOKUP(C668,P_SAUCEDAL!$A$3:$B$7672,2)</f>
        <v>0</v>
      </c>
    </row>
    <row r="669" spans="1:27" x14ac:dyDescent="0.25">
      <c r="A669">
        <v>4</v>
      </c>
      <c r="B669" s="1" t="s">
        <v>82</v>
      </c>
      <c r="C669" s="23">
        <v>44604</v>
      </c>
      <c r="D669" s="20">
        <v>44593</v>
      </c>
      <c r="E669" s="65">
        <v>198</v>
      </c>
      <c r="F669" s="66">
        <v>0.30208333333333331</v>
      </c>
      <c r="G669" s="65">
        <v>252</v>
      </c>
      <c r="H669" s="66">
        <v>0.35416666666666669</v>
      </c>
      <c r="I669" s="65">
        <v>92</v>
      </c>
      <c r="J669" s="66">
        <v>0.4861111111111111</v>
      </c>
      <c r="K669" s="65"/>
      <c r="L669" s="66"/>
      <c r="M669" s="65"/>
      <c r="N669" s="65"/>
      <c r="O669" s="65"/>
      <c r="P669" s="65"/>
      <c r="Q669" s="1"/>
      <c r="R669" s="1"/>
      <c r="S669" s="1"/>
      <c r="T669" s="1"/>
      <c r="U669" s="4" t="s">
        <v>71</v>
      </c>
      <c r="V669" s="1" t="s">
        <v>115</v>
      </c>
      <c r="AA669" s="93">
        <f>VLOOKUP(C669,P_SAUCEDAL!$A$3:$B$7672,2)</f>
        <v>0</v>
      </c>
    </row>
    <row r="670" spans="1:27" x14ac:dyDescent="0.25">
      <c r="A670">
        <v>4</v>
      </c>
      <c r="B670" s="1" t="s">
        <v>82</v>
      </c>
      <c r="C670" s="23">
        <v>44606</v>
      </c>
      <c r="D670" s="20">
        <v>44593</v>
      </c>
      <c r="E670" s="65">
        <v>195</v>
      </c>
      <c r="F670" s="66">
        <v>0.3263888888888889</v>
      </c>
      <c r="G670" s="65">
        <v>250</v>
      </c>
      <c r="H670" s="66">
        <v>0.4375</v>
      </c>
      <c r="I670" s="65">
        <v>92</v>
      </c>
      <c r="J670" s="66">
        <v>0.48958333333333331</v>
      </c>
      <c r="K670" s="65"/>
      <c r="L670" s="66"/>
      <c r="M670" s="65"/>
      <c r="N670" s="65"/>
      <c r="O670" s="65"/>
      <c r="P670" s="65"/>
      <c r="Q670" s="1"/>
      <c r="R670" s="1"/>
      <c r="S670" s="1"/>
      <c r="T670" s="1"/>
      <c r="U670" s="15" t="s">
        <v>74</v>
      </c>
      <c r="V670" s="1" t="s">
        <v>115</v>
      </c>
      <c r="AA670" s="93">
        <f>VLOOKUP(C670,P_SAUCEDAL!$A$3:$B$7672,2)</f>
        <v>0</v>
      </c>
    </row>
    <row r="671" spans="1:27" x14ac:dyDescent="0.25">
      <c r="A671">
        <v>4</v>
      </c>
      <c r="B671" s="1" t="s">
        <v>82</v>
      </c>
      <c r="C671" s="23">
        <v>44607</v>
      </c>
      <c r="D671" s="20">
        <v>44593</v>
      </c>
      <c r="E671" s="65">
        <v>195</v>
      </c>
      <c r="F671" s="66">
        <v>0.52083333333333337</v>
      </c>
      <c r="G671" s="65">
        <v>250</v>
      </c>
      <c r="H671" s="66">
        <v>0.35416666666666669</v>
      </c>
      <c r="I671" s="65">
        <v>91</v>
      </c>
      <c r="J671" s="66">
        <v>0.32291666666666669</v>
      </c>
      <c r="K671" s="65"/>
      <c r="L671" s="65"/>
      <c r="M671" s="65"/>
      <c r="N671" s="65"/>
      <c r="O671" s="65"/>
      <c r="P671" s="65"/>
      <c r="Q671" s="1"/>
      <c r="R671" s="1"/>
      <c r="S671" s="1"/>
      <c r="T671" s="1"/>
      <c r="U671" s="1" t="s">
        <v>74</v>
      </c>
      <c r="V671" s="1" t="s">
        <v>115</v>
      </c>
      <c r="AA671" s="93">
        <f>VLOOKUP(C671,P_SAUCEDAL!$A$3:$B$7672,2)</f>
        <v>0</v>
      </c>
    </row>
    <row r="672" spans="1:27" x14ac:dyDescent="0.25">
      <c r="A672">
        <v>4</v>
      </c>
      <c r="B672" s="1" t="s">
        <v>82</v>
      </c>
      <c r="C672" s="23">
        <v>44608</v>
      </c>
      <c r="D672" s="20">
        <v>44593</v>
      </c>
      <c r="E672" s="65">
        <v>195</v>
      </c>
      <c r="F672" s="66">
        <v>0.45833333333333331</v>
      </c>
      <c r="G672" s="65">
        <v>259</v>
      </c>
      <c r="H672" s="66">
        <v>0.30555555555555552</v>
      </c>
      <c r="I672" s="65">
        <v>90</v>
      </c>
      <c r="J672" s="66">
        <v>0.39583333333333331</v>
      </c>
      <c r="K672" s="65"/>
      <c r="L672" s="65"/>
      <c r="M672" s="65"/>
      <c r="N672" s="65"/>
      <c r="O672" s="65"/>
      <c r="P672" s="65"/>
      <c r="Q672" s="1"/>
      <c r="R672" s="1"/>
      <c r="S672" s="1"/>
      <c r="T672" s="1"/>
      <c r="U672" s="1" t="s">
        <v>106</v>
      </c>
      <c r="V672" s="1" t="s">
        <v>115</v>
      </c>
      <c r="AA672" s="93">
        <f>VLOOKUP(C672,P_SAUCEDAL!$A$3:$B$7672,2)</f>
        <v>0</v>
      </c>
    </row>
    <row r="673" spans="1:27" x14ac:dyDescent="0.25">
      <c r="A673">
        <v>4</v>
      </c>
      <c r="B673" s="1" t="s">
        <v>82</v>
      </c>
      <c r="C673" s="23">
        <v>44609</v>
      </c>
      <c r="D673" s="20">
        <v>44593</v>
      </c>
      <c r="E673" s="75">
        <v>198</v>
      </c>
      <c r="F673" s="74">
        <v>0.3125</v>
      </c>
      <c r="G673" s="75">
        <v>250</v>
      </c>
      <c r="H673" s="74">
        <v>0.40972222222222227</v>
      </c>
      <c r="I673" s="75">
        <v>91</v>
      </c>
      <c r="J673" s="74">
        <v>0.39583333333333331</v>
      </c>
      <c r="K673" s="75"/>
      <c r="L673" s="74"/>
      <c r="M673" s="75"/>
      <c r="N673" s="74"/>
      <c r="O673" s="75"/>
      <c r="P673" s="74"/>
      <c r="Q673" s="73"/>
      <c r="R673" s="79"/>
      <c r="S673" s="79"/>
      <c r="T673" s="79"/>
      <c r="U673" s="1" t="s">
        <v>74</v>
      </c>
      <c r="V673" s="1" t="s">
        <v>115</v>
      </c>
      <c r="AA673" s="93">
        <f>VLOOKUP(C673,P_SAUCEDAL!$A$3:$B$7672,2)</f>
        <v>0</v>
      </c>
    </row>
    <row r="674" spans="1:27" x14ac:dyDescent="0.25">
      <c r="A674">
        <v>4</v>
      </c>
      <c r="B674" s="1" t="s">
        <v>82</v>
      </c>
      <c r="C674" s="23">
        <v>44610</v>
      </c>
      <c r="D674" s="20">
        <v>44593</v>
      </c>
      <c r="E674" s="65">
        <v>195</v>
      </c>
      <c r="F674" s="66">
        <v>0.41666666666666669</v>
      </c>
      <c r="G674" s="65">
        <v>250</v>
      </c>
      <c r="H674" s="66">
        <v>0.3298611111111111</v>
      </c>
      <c r="I674" s="65">
        <v>92</v>
      </c>
      <c r="J674" s="66">
        <v>0.29166666666666669</v>
      </c>
      <c r="K674" s="65"/>
      <c r="L674" s="66"/>
      <c r="M674" s="65"/>
      <c r="N674" s="66"/>
      <c r="O674" s="65"/>
      <c r="P674" s="65"/>
      <c r="Q674" s="61"/>
      <c r="R674" s="69"/>
      <c r="S674" s="69"/>
      <c r="T674" s="69"/>
      <c r="U674" s="1" t="s">
        <v>74</v>
      </c>
      <c r="V674" s="1" t="s">
        <v>115</v>
      </c>
      <c r="AA674" s="93">
        <f>VLOOKUP(C674,P_SAUCEDAL!$A$3:$B$7672,2)</f>
        <v>0</v>
      </c>
    </row>
    <row r="675" spans="1:27" x14ac:dyDescent="0.25">
      <c r="A675">
        <v>4</v>
      </c>
      <c r="B675" s="1" t="s">
        <v>82</v>
      </c>
      <c r="C675" s="23">
        <v>44611</v>
      </c>
      <c r="D675" s="20">
        <v>44593</v>
      </c>
      <c r="E675" s="65">
        <v>195</v>
      </c>
      <c r="F675" s="66">
        <v>0.31944444444444448</v>
      </c>
      <c r="G675" s="65">
        <v>250</v>
      </c>
      <c r="H675" s="66">
        <v>0.30555555555555552</v>
      </c>
      <c r="I675" s="65">
        <v>92</v>
      </c>
      <c r="J675" s="66">
        <v>0.48958333333333331</v>
      </c>
      <c r="K675" s="65"/>
      <c r="L675" s="66"/>
      <c r="M675" s="65"/>
      <c r="N675" s="66"/>
      <c r="O675" s="65"/>
      <c r="P675" s="66"/>
      <c r="Q675" s="61"/>
      <c r="R675" s="69"/>
      <c r="S675" s="69"/>
      <c r="T675" s="69"/>
      <c r="U675" s="1" t="s">
        <v>74</v>
      </c>
      <c r="V675" s="1" t="s">
        <v>115</v>
      </c>
      <c r="AA675" s="93">
        <f>VLOOKUP(C675,P_SAUCEDAL!$A$3:$B$7672,2)</f>
        <v>0</v>
      </c>
    </row>
    <row r="676" spans="1:27" x14ac:dyDescent="0.25">
      <c r="A676">
        <v>4</v>
      </c>
      <c r="B676" s="1" t="s">
        <v>82</v>
      </c>
      <c r="C676" s="23">
        <v>44613</v>
      </c>
      <c r="D676" s="20">
        <v>44593</v>
      </c>
      <c r="E676" s="65">
        <v>198</v>
      </c>
      <c r="F676" s="66">
        <v>0.29166666666666669</v>
      </c>
      <c r="G676" s="65">
        <v>250</v>
      </c>
      <c r="H676" s="66">
        <v>0.3125</v>
      </c>
      <c r="I676" s="65">
        <v>90</v>
      </c>
      <c r="J676" s="66">
        <v>0.3298611111111111</v>
      </c>
      <c r="K676" s="65"/>
      <c r="L676" s="65"/>
      <c r="M676" s="65"/>
      <c r="N676" s="65"/>
      <c r="O676" s="65"/>
      <c r="P676" s="65"/>
      <c r="Q676" s="1"/>
      <c r="R676" s="1"/>
      <c r="S676" s="1"/>
      <c r="T676" s="1"/>
      <c r="U676" s="15" t="s">
        <v>71</v>
      </c>
      <c r="V676" s="1" t="s">
        <v>115</v>
      </c>
      <c r="AA676" s="93">
        <f>VLOOKUP(C676,P_SAUCEDAL!$A$3:$B$7672,2)</f>
        <v>0</v>
      </c>
    </row>
    <row r="677" spans="1:27" x14ac:dyDescent="0.25">
      <c r="A677">
        <v>4</v>
      </c>
      <c r="B677" s="1" t="s">
        <v>82</v>
      </c>
      <c r="C677" s="23">
        <v>44614</v>
      </c>
      <c r="D677" s="20">
        <v>44593</v>
      </c>
      <c r="E677" s="65">
        <v>195</v>
      </c>
      <c r="F677" s="66">
        <v>0.31944444444444448</v>
      </c>
      <c r="G677" s="65">
        <v>250</v>
      </c>
      <c r="H677" s="66">
        <v>0.39583333333333331</v>
      </c>
      <c r="I677" s="65">
        <v>92</v>
      </c>
      <c r="J677" s="66">
        <v>0.45833333333333331</v>
      </c>
      <c r="K677" s="65"/>
      <c r="L677" s="65"/>
      <c r="M677" s="65"/>
      <c r="N677" s="65"/>
      <c r="O677" s="65"/>
      <c r="P677" s="65"/>
      <c r="Q677" s="1"/>
      <c r="R677" s="1"/>
      <c r="S677" s="1"/>
      <c r="T677" s="1"/>
      <c r="U677" s="15" t="s">
        <v>131</v>
      </c>
      <c r="V677" s="1" t="s">
        <v>115</v>
      </c>
      <c r="AA677" s="93">
        <f>VLOOKUP(C677,P_SAUCEDAL!$A$3:$B$7672,2)</f>
        <v>0</v>
      </c>
    </row>
    <row r="678" spans="1:27" x14ac:dyDescent="0.25">
      <c r="A678">
        <v>4</v>
      </c>
      <c r="B678" s="1" t="s">
        <v>82</v>
      </c>
      <c r="C678" s="23">
        <v>44615</v>
      </c>
      <c r="D678" s="20">
        <v>44593</v>
      </c>
      <c r="E678" s="65">
        <v>195</v>
      </c>
      <c r="F678" s="66">
        <v>0.31944444444444448</v>
      </c>
      <c r="G678" s="65">
        <v>250</v>
      </c>
      <c r="H678" s="66">
        <v>0.30555555555555552</v>
      </c>
      <c r="I678" s="65">
        <v>90</v>
      </c>
      <c r="J678" s="66">
        <v>0.35416666666666669</v>
      </c>
      <c r="K678" s="65"/>
      <c r="L678" s="65"/>
      <c r="M678" s="65"/>
      <c r="N678" s="65"/>
      <c r="O678" s="65"/>
      <c r="P678" s="65"/>
      <c r="Q678" s="1"/>
      <c r="R678" s="1"/>
      <c r="S678" s="1"/>
      <c r="T678" s="1"/>
      <c r="U678" s="15" t="s">
        <v>106</v>
      </c>
      <c r="V678" s="1" t="s">
        <v>115</v>
      </c>
      <c r="AA678" s="93">
        <f>VLOOKUP(C678,P_SAUCEDAL!$A$3:$B$7672,2)</f>
        <v>0</v>
      </c>
    </row>
    <row r="679" spans="1:27" x14ac:dyDescent="0.25">
      <c r="A679">
        <v>4</v>
      </c>
      <c r="B679" s="1" t="s">
        <v>82</v>
      </c>
      <c r="C679" s="23">
        <v>44616</v>
      </c>
      <c r="D679" s="20">
        <v>44593</v>
      </c>
      <c r="E679" s="65">
        <v>170</v>
      </c>
      <c r="F679" s="66">
        <v>0.30208333333333331</v>
      </c>
      <c r="G679" s="65">
        <v>250</v>
      </c>
      <c r="H679" s="66">
        <v>0.2986111111111111</v>
      </c>
      <c r="I679" s="65">
        <v>90</v>
      </c>
      <c r="J679" s="66">
        <v>0.33333333333333331</v>
      </c>
      <c r="K679" s="65"/>
      <c r="L679" s="66"/>
      <c r="M679" s="65"/>
      <c r="N679" s="66"/>
      <c r="O679" s="65"/>
      <c r="P679" s="65"/>
      <c r="Q679" s="1"/>
      <c r="R679" s="1"/>
      <c r="S679" s="1"/>
      <c r="T679" s="1"/>
      <c r="U679" s="4" t="s">
        <v>74</v>
      </c>
      <c r="V679" s="1" t="s">
        <v>115</v>
      </c>
      <c r="AA679" s="93">
        <f>VLOOKUP(C679,P_SAUCEDAL!$A$3:$B$7672,2)</f>
        <v>0</v>
      </c>
    </row>
    <row r="680" spans="1:27" x14ac:dyDescent="0.25">
      <c r="A680">
        <v>4</v>
      </c>
      <c r="B680" s="1" t="s">
        <v>82</v>
      </c>
      <c r="C680" s="23">
        <v>44617</v>
      </c>
      <c r="D680" s="20">
        <v>44593</v>
      </c>
      <c r="E680" s="65">
        <v>180</v>
      </c>
      <c r="F680" s="66">
        <v>0.31736111111111115</v>
      </c>
      <c r="G680" s="65">
        <v>250</v>
      </c>
      <c r="H680" s="66">
        <v>0.3125</v>
      </c>
      <c r="I680" s="65">
        <v>90</v>
      </c>
      <c r="J680" s="66">
        <v>0.38194444444444442</v>
      </c>
      <c r="K680" s="65"/>
      <c r="L680" s="66"/>
      <c r="M680" s="65"/>
      <c r="N680" s="66"/>
      <c r="O680" s="65"/>
      <c r="P680" s="65"/>
      <c r="Q680" s="24"/>
      <c r="R680" s="25"/>
      <c r="S680" s="25"/>
      <c r="T680" s="25"/>
      <c r="U680" s="4" t="s">
        <v>77</v>
      </c>
      <c r="V680" s="1" t="s">
        <v>115</v>
      </c>
      <c r="AA680" s="93">
        <f>VLOOKUP(C680,P_SAUCEDAL!$A$3:$B$7672,2)</f>
        <v>0</v>
      </c>
    </row>
    <row r="681" spans="1:27" x14ac:dyDescent="0.25">
      <c r="A681">
        <v>4</v>
      </c>
      <c r="B681" s="1" t="s">
        <v>82</v>
      </c>
      <c r="C681" s="23">
        <v>44618</v>
      </c>
      <c r="D681" s="20">
        <v>44593</v>
      </c>
      <c r="E681" s="65">
        <v>170</v>
      </c>
      <c r="F681" s="66">
        <v>0.29166666666666669</v>
      </c>
      <c r="G681" s="65">
        <v>250</v>
      </c>
      <c r="H681" s="66">
        <v>0.2951388888888889</v>
      </c>
      <c r="I681" s="65">
        <v>90</v>
      </c>
      <c r="J681" s="66">
        <v>0.30555555555555552</v>
      </c>
      <c r="K681" s="65"/>
      <c r="L681" s="66"/>
      <c r="M681" s="65"/>
      <c r="N681" s="66"/>
      <c r="O681" s="65"/>
      <c r="P681" s="65"/>
      <c r="Q681" s="24"/>
      <c r="R681" s="25"/>
      <c r="S681" s="25"/>
      <c r="T681" s="25"/>
      <c r="U681" s="4" t="s">
        <v>74</v>
      </c>
      <c r="V681" s="1" t="s">
        <v>115</v>
      </c>
      <c r="AA681" s="93">
        <f>VLOOKUP(C681,P_SAUCEDAL!$A$3:$B$7672,2)</f>
        <v>0</v>
      </c>
    </row>
    <row r="682" spans="1:27" x14ac:dyDescent="0.25">
      <c r="A682">
        <v>4</v>
      </c>
      <c r="B682" s="1" t="s">
        <v>82</v>
      </c>
      <c r="C682" s="23">
        <v>44620</v>
      </c>
      <c r="D682" s="20">
        <v>44593</v>
      </c>
      <c r="E682" s="65">
        <v>180</v>
      </c>
      <c r="F682" s="66">
        <v>0.29166666666666669</v>
      </c>
      <c r="G682" s="65">
        <v>250</v>
      </c>
      <c r="H682" s="66">
        <v>0.28472222222222221</v>
      </c>
      <c r="I682" s="65">
        <v>90</v>
      </c>
      <c r="J682" s="66">
        <v>0.2986111111111111</v>
      </c>
      <c r="K682" s="65"/>
      <c r="L682" s="66"/>
      <c r="M682" s="65"/>
      <c r="N682" s="66"/>
      <c r="O682" s="65"/>
      <c r="P682" s="65"/>
      <c r="Q682" s="24"/>
      <c r="R682" s="25"/>
      <c r="S682" s="25"/>
      <c r="T682" s="25"/>
      <c r="U682" s="4" t="s">
        <v>76</v>
      </c>
      <c r="V682" s="1" t="s">
        <v>115</v>
      </c>
      <c r="AA682" s="93">
        <f>VLOOKUP(C682,P_SAUCEDAL!$A$3:$B$7672,2)</f>
        <v>0</v>
      </c>
    </row>
    <row r="683" spans="1:27" x14ac:dyDescent="0.25">
      <c r="A683">
        <v>4</v>
      </c>
      <c r="B683" s="1" t="s">
        <v>82</v>
      </c>
      <c r="C683" s="23">
        <v>44621</v>
      </c>
      <c r="D683" s="20">
        <v>44621</v>
      </c>
      <c r="E683" s="65">
        <v>170</v>
      </c>
      <c r="F683" s="66">
        <v>0.2951388888888889</v>
      </c>
      <c r="G683" s="65">
        <v>250</v>
      </c>
      <c r="H683" s="66">
        <v>0.28680555555555554</v>
      </c>
      <c r="I683" s="65">
        <v>90</v>
      </c>
      <c r="J683" s="66">
        <v>0.27777777777777779</v>
      </c>
      <c r="K683" s="65"/>
      <c r="L683" s="66"/>
      <c r="M683" s="65"/>
      <c r="N683" s="66"/>
      <c r="O683" s="65"/>
      <c r="P683" s="66"/>
      <c r="Q683" s="61"/>
      <c r="R683" s="69"/>
      <c r="S683" s="69"/>
      <c r="T683" s="69"/>
      <c r="U683" s="15" t="s">
        <v>74</v>
      </c>
      <c r="V683" s="1" t="s">
        <v>115</v>
      </c>
      <c r="AA683" s="93">
        <f>VLOOKUP(C683,P_SAUCEDAL!$A$3:$B$7672,2)</f>
        <v>0</v>
      </c>
    </row>
    <row r="684" spans="1:27" x14ac:dyDescent="0.25">
      <c r="A684">
        <v>4</v>
      </c>
      <c r="B684" s="1" t="s">
        <v>82</v>
      </c>
      <c r="C684" s="23">
        <v>44622</v>
      </c>
      <c r="D684" s="20">
        <v>44621</v>
      </c>
      <c r="E684" s="65">
        <v>175</v>
      </c>
      <c r="F684" s="66">
        <v>0.42152777777777778</v>
      </c>
      <c r="G684" s="65">
        <v>250</v>
      </c>
      <c r="H684" s="66">
        <v>0.4201388888888889</v>
      </c>
      <c r="I684" s="65">
        <v>90</v>
      </c>
      <c r="J684" s="66">
        <v>0.43194444444444446</v>
      </c>
      <c r="K684" s="65"/>
      <c r="L684" s="66"/>
      <c r="M684" s="65"/>
      <c r="N684" s="66"/>
      <c r="O684" s="65"/>
      <c r="P684" s="66"/>
      <c r="Q684" s="61"/>
      <c r="R684" s="69"/>
      <c r="S684" s="69"/>
      <c r="T684" s="69"/>
      <c r="U684" s="1" t="s">
        <v>74</v>
      </c>
      <c r="V684" s="1" t="s">
        <v>115</v>
      </c>
      <c r="AA684" s="93">
        <f>VLOOKUP(C684,P_SAUCEDAL!$A$3:$B$7672,2)</f>
        <v>0</v>
      </c>
    </row>
    <row r="685" spans="1:27" x14ac:dyDescent="0.25">
      <c r="A685">
        <v>4</v>
      </c>
      <c r="B685" s="1" t="s">
        <v>82</v>
      </c>
      <c r="C685" s="23">
        <v>44623</v>
      </c>
      <c r="D685" s="20">
        <v>44621</v>
      </c>
      <c r="E685" s="65">
        <v>175</v>
      </c>
      <c r="F685" s="66">
        <v>0.30208333333333331</v>
      </c>
      <c r="G685" s="65">
        <v>250</v>
      </c>
      <c r="H685" s="66">
        <v>0.2951388888888889</v>
      </c>
      <c r="I685" s="65">
        <v>90</v>
      </c>
      <c r="J685" s="66">
        <v>0.34930555555555554</v>
      </c>
      <c r="K685" s="65"/>
      <c r="L685" s="66"/>
      <c r="M685" s="65"/>
      <c r="N685" s="65"/>
      <c r="O685" s="65"/>
      <c r="P685" s="65"/>
      <c r="Q685" s="1"/>
      <c r="R685" s="1"/>
      <c r="S685" s="1"/>
      <c r="T685" s="1"/>
      <c r="U685" s="15" t="s">
        <v>74</v>
      </c>
      <c r="V685" s="1" t="s">
        <v>115</v>
      </c>
      <c r="AA685" s="93">
        <f>VLOOKUP(C685,P_SAUCEDAL!$A$3:$B$7672,2)</f>
        <v>0</v>
      </c>
    </row>
    <row r="686" spans="1:27" x14ac:dyDescent="0.25">
      <c r="A686">
        <v>4</v>
      </c>
      <c r="B686" s="1" t="s">
        <v>82</v>
      </c>
      <c r="C686" s="23">
        <v>44624</v>
      </c>
      <c r="D686" s="20">
        <v>44621</v>
      </c>
      <c r="E686" s="65">
        <v>170</v>
      </c>
      <c r="F686" s="66">
        <v>0.2951388888888889</v>
      </c>
      <c r="G686" s="65">
        <v>250</v>
      </c>
      <c r="H686" s="66">
        <v>0.29305555555555557</v>
      </c>
      <c r="I686" s="65">
        <v>90</v>
      </c>
      <c r="J686" s="66">
        <v>0.34027777777777773</v>
      </c>
      <c r="K686" s="65"/>
      <c r="L686" s="66"/>
      <c r="M686" s="65"/>
      <c r="N686" s="65"/>
      <c r="O686" s="65"/>
      <c r="P686" s="65"/>
      <c r="Q686" s="1"/>
      <c r="R686" s="1"/>
      <c r="S686" s="1"/>
      <c r="T686" s="1"/>
      <c r="U686" s="15" t="s">
        <v>74</v>
      </c>
      <c r="V686" s="1" t="s">
        <v>115</v>
      </c>
      <c r="AA686" s="93">
        <f>VLOOKUP(C686,P_SAUCEDAL!$A$3:$B$7672,2)</f>
        <v>0</v>
      </c>
    </row>
    <row r="687" spans="1:27" x14ac:dyDescent="0.25">
      <c r="A687">
        <v>4</v>
      </c>
      <c r="B687" s="1" t="s">
        <v>82</v>
      </c>
      <c r="C687" s="23">
        <v>44625</v>
      </c>
      <c r="D687" s="20">
        <v>44621</v>
      </c>
      <c r="E687" s="65">
        <v>175</v>
      </c>
      <c r="F687" s="66">
        <v>0.2951388888888889</v>
      </c>
      <c r="G687" s="65">
        <v>250</v>
      </c>
      <c r="H687" s="66">
        <v>0.29166666666666669</v>
      </c>
      <c r="I687" s="65">
        <v>90</v>
      </c>
      <c r="J687" s="66">
        <v>0.3444444444444445</v>
      </c>
      <c r="K687" s="65"/>
      <c r="L687" s="66"/>
      <c r="M687" s="65"/>
      <c r="N687" s="66"/>
      <c r="O687" s="65"/>
      <c r="P687" s="66"/>
      <c r="Q687" s="24"/>
      <c r="R687" s="54"/>
      <c r="S687" s="54"/>
      <c r="T687" s="54"/>
      <c r="U687" s="15" t="s">
        <v>74</v>
      </c>
      <c r="V687" s="1" t="s">
        <v>115</v>
      </c>
      <c r="AA687" s="93">
        <f>VLOOKUP(C687,P_SAUCEDAL!$A$3:$B$7672,2)</f>
        <v>0</v>
      </c>
    </row>
    <row r="688" spans="1:27" x14ac:dyDescent="0.25">
      <c r="A688">
        <v>4</v>
      </c>
      <c r="B688" s="1" t="s">
        <v>82</v>
      </c>
      <c r="C688" s="23">
        <v>44627</v>
      </c>
      <c r="D688" s="20">
        <v>44621</v>
      </c>
      <c r="E688" s="65">
        <v>175</v>
      </c>
      <c r="F688" s="66">
        <v>0.29583333333333334</v>
      </c>
      <c r="G688" s="65">
        <v>250</v>
      </c>
      <c r="H688" s="66">
        <v>0.29305555555555557</v>
      </c>
      <c r="I688" s="65">
        <v>90</v>
      </c>
      <c r="J688" s="66">
        <v>0.34236111111111112</v>
      </c>
      <c r="K688" s="65"/>
      <c r="L688" s="66"/>
      <c r="M688" s="65"/>
      <c r="N688" s="66"/>
      <c r="O688" s="65"/>
      <c r="P688" s="66"/>
      <c r="Q688" s="24"/>
      <c r="R688" s="54"/>
      <c r="S688" s="54"/>
      <c r="T688" s="54"/>
      <c r="U688" s="15" t="s">
        <v>76</v>
      </c>
      <c r="V688" s="1" t="s">
        <v>115</v>
      </c>
      <c r="AA688" s="93">
        <f>VLOOKUP(C688,P_SAUCEDAL!$A$3:$B$7672,2)</f>
        <v>0</v>
      </c>
    </row>
    <row r="689" spans="1:27" x14ac:dyDescent="0.25">
      <c r="A689">
        <v>4</v>
      </c>
      <c r="B689" s="1" t="s">
        <v>82</v>
      </c>
      <c r="C689" s="23">
        <v>44628</v>
      </c>
      <c r="D689" s="20">
        <v>44621</v>
      </c>
      <c r="E689" s="65"/>
      <c r="F689" s="66">
        <v>0.34930555555555554</v>
      </c>
      <c r="G689" s="76"/>
      <c r="H689" s="66">
        <v>0.33333333333333331</v>
      </c>
      <c r="I689" s="65"/>
      <c r="J689" s="66">
        <v>0.38541666666666669</v>
      </c>
      <c r="K689" s="65"/>
      <c r="L689" s="65"/>
      <c r="M689" s="65"/>
      <c r="N689" s="65"/>
      <c r="O689" s="65"/>
      <c r="P689" s="65"/>
      <c r="Q689" s="1"/>
      <c r="R689" s="1"/>
      <c r="S689" s="1"/>
      <c r="T689" s="1"/>
      <c r="U689" s="4" t="s">
        <v>74</v>
      </c>
      <c r="V689" s="1" t="s">
        <v>115</v>
      </c>
      <c r="AA689" s="93">
        <f>VLOOKUP(C689,P_SAUCEDAL!$A$3:$B$7672,2)</f>
        <v>0</v>
      </c>
    </row>
    <row r="690" spans="1:27" x14ac:dyDescent="0.25">
      <c r="A690">
        <v>4</v>
      </c>
      <c r="B690" s="1" t="s">
        <v>82</v>
      </c>
      <c r="C690" s="23">
        <v>44629</v>
      </c>
      <c r="D690" s="20">
        <v>44621</v>
      </c>
      <c r="E690" s="65">
        <v>160</v>
      </c>
      <c r="F690" s="66">
        <v>0.4236111111111111</v>
      </c>
      <c r="G690" s="65">
        <v>250</v>
      </c>
      <c r="H690" s="66">
        <v>0.4201388888888889</v>
      </c>
      <c r="I690" s="65">
        <v>90</v>
      </c>
      <c r="J690" s="66">
        <v>0.4458333333333333</v>
      </c>
      <c r="K690" s="65"/>
      <c r="L690" s="66"/>
      <c r="M690" s="65"/>
      <c r="N690" s="66"/>
      <c r="O690" s="65"/>
      <c r="P690" s="65"/>
      <c r="Q690" s="1"/>
      <c r="R690" s="1"/>
      <c r="S690" s="1"/>
      <c r="T690" s="1"/>
      <c r="U690" s="4" t="s">
        <v>77</v>
      </c>
      <c r="V690" s="1" t="s">
        <v>115</v>
      </c>
      <c r="AA690" s="93">
        <f>VLOOKUP(C690,P_SAUCEDAL!$A$3:$B$7672,2)</f>
        <v>0</v>
      </c>
    </row>
    <row r="691" spans="1:27" x14ac:dyDescent="0.25">
      <c r="A691">
        <v>4</v>
      </c>
      <c r="B691" s="1" t="s">
        <v>82</v>
      </c>
      <c r="C691" s="23">
        <v>44630</v>
      </c>
      <c r="D691" s="20">
        <v>44621</v>
      </c>
      <c r="E691" s="65">
        <v>160</v>
      </c>
      <c r="F691" s="66">
        <v>0.3034722222222222</v>
      </c>
      <c r="G691" s="65">
        <v>250</v>
      </c>
      <c r="H691" s="66">
        <v>0.30208333333333331</v>
      </c>
      <c r="I691" s="65">
        <v>90</v>
      </c>
      <c r="J691" s="66">
        <v>0.3215277777777778</v>
      </c>
      <c r="K691" s="65"/>
      <c r="L691" s="66"/>
      <c r="M691" s="65"/>
      <c r="N691" s="66"/>
      <c r="O691" s="65"/>
      <c r="P691" s="65"/>
      <c r="Q691" s="1"/>
      <c r="R691" s="1"/>
      <c r="S691" s="1"/>
      <c r="T691" s="1"/>
      <c r="U691" s="4" t="s">
        <v>77</v>
      </c>
      <c r="V691" s="1" t="s">
        <v>115</v>
      </c>
      <c r="AA691" s="93">
        <f>VLOOKUP(C691,P_SAUCEDAL!$A$3:$B$7672,2)</f>
        <v>0</v>
      </c>
    </row>
    <row r="692" spans="1:27" x14ac:dyDescent="0.25">
      <c r="A692">
        <v>4</v>
      </c>
      <c r="B692" s="1" t="s">
        <v>82</v>
      </c>
      <c r="C692" s="23">
        <v>44631</v>
      </c>
      <c r="D692" s="20">
        <v>44621</v>
      </c>
      <c r="E692" s="67"/>
      <c r="F692" s="68">
        <v>0.30902777777777779</v>
      </c>
      <c r="G692" s="67"/>
      <c r="H692" s="68">
        <v>0.30416666666666664</v>
      </c>
      <c r="I692" s="67"/>
      <c r="J692" s="68">
        <v>0.32083333333333336</v>
      </c>
      <c r="K692" s="67"/>
      <c r="L692" s="68"/>
      <c r="M692" s="67"/>
      <c r="N692" s="67"/>
      <c r="O692" s="67"/>
      <c r="P692" s="67"/>
      <c r="Q692" s="4"/>
      <c r="R692" s="4"/>
      <c r="S692" s="4"/>
      <c r="T692" s="4"/>
      <c r="U692" s="4" t="s">
        <v>74</v>
      </c>
      <c r="V692" t="s">
        <v>115</v>
      </c>
      <c r="AA692" s="93">
        <f>VLOOKUP(C692,P_SAUCEDAL!$A$3:$B$7672,2)</f>
        <v>0</v>
      </c>
    </row>
    <row r="693" spans="1:27" x14ac:dyDescent="0.25">
      <c r="A693">
        <v>4</v>
      </c>
      <c r="B693" s="1" t="s">
        <v>82</v>
      </c>
      <c r="C693" s="23">
        <v>44632</v>
      </c>
      <c r="D693" s="20">
        <v>44621</v>
      </c>
      <c r="E693" s="67">
        <v>170</v>
      </c>
      <c r="F693" s="68">
        <v>0.3125</v>
      </c>
      <c r="G693" s="67"/>
      <c r="H693" s="68">
        <v>0.31111111111111112</v>
      </c>
      <c r="I693" s="67"/>
      <c r="J693" s="68">
        <v>0.3520833333333333</v>
      </c>
      <c r="K693" s="67"/>
      <c r="L693" s="68"/>
      <c r="M693" s="67"/>
      <c r="N693" s="67"/>
      <c r="O693" s="67"/>
      <c r="P693" s="67"/>
      <c r="Q693" s="4"/>
      <c r="R693" s="4"/>
      <c r="S693" s="4"/>
      <c r="T693" s="4"/>
      <c r="U693" s="4" t="s">
        <v>74</v>
      </c>
      <c r="V693" t="s">
        <v>115</v>
      </c>
      <c r="AA693" s="93">
        <f>VLOOKUP(C693,P_SAUCEDAL!$A$3:$B$7672,2)</f>
        <v>0</v>
      </c>
    </row>
    <row r="694" spans="1:27" x14ac:dyDescent="0.25">
      <c r="A694">
        <v>4</v>
      </c>
      <c r="B694" s="1" t="s">
        <v>82</v>
      </c>
      <c r="C694" s="23">
        <v>44634</v>
      </c>
      <c r="D694" s="20">
        <v>44621</v>
      </c>
      <c r="E694" s="67">
        <v>170</v>
      </c>
      <c r="F694" s="68">
        <v>0.28680555555555554</v>
      </c>
      <c r="G694" s="67">
        <v>250</v>
      </c>
      <c r="H694" s="68">
        <v>0.28472222222222221</v>
      </c>
      <c r="I694" s="67">
        <v>90</v>
      </c>
      <c r="J694" s="68">
        <v>0.2986111111111111</v>
      </c>
      <c r="K694" s="67"/>
      <c r="L694" s="67"/>
      <c r="M694" s="67"/>
      <c r="N694" s="67"/>
      <c r="O694" s="67"/>
      <c r="P694" s="67"/>
      <c r="Q694" s="4"/>
      <c r="R694" s="4"/>
      <c r="S694" s="4"/>
      <c r="T694" s="4"/>
      <c r="U694" s="15" t="s">
        <v>74</v>
      </c>
      <c r="V694" s="4" t="s">
        <v>115</v>
      </c>
      <c r="AA694" s="93">
        <f>VLOOKUP(C694,P_SAUCEDAL!$A$3:$B$7672,2)</f>
        <v>0</v>
      </c>
    </row>
    <row r="695" spans="1:27" x14ac:dyDescent="0.25">
      <c r="A695">
        <v>4</v>
      </c>
      <c r="B695" s="1" t="s">
        <v>82</v>
      </c>
      <c r="C695" s="23">
        <v>44635</v>
      </c>
      <c r="D695" s="20">
        <v>44621</v>
      </c>
      <c r="E695" s="67">
        <v>175</v>
      </c>
      <c r="F695" s="68">
        <v>0.32916666666666666</v>
      </c>
      <c r="G695" s="67">
        <v>250</v>
      </c>
      <c r="H695" s="68">
        <v>0.31458333333333333</v>
      </c>
      <c r="I695" s="67">
        <v>90</v>
      </c>
      <c r="J695" s="68">
        <v>0.3520833333333333</v>
      </c>
      <c r="K695" s="67"/>
      <c r="L695" s="67"/>
      <c r="M695" s="67"/>
      <c r="N695" s="67"/>
      <c r="O695" s="67"/>
      <c r="P695" s="67"/>
      <c r="Q695" s="4"/>
      <c r="R695" s="4"/>
      <c r="S695" s="4"/>
      <c r="T695" s="4"/>
      <c r="U695" s="15" t="s">
        <v>74</v>
      </c>
      <c r="V695" s="4" t="s">
        <v>115</v>
      </c>
      <c r="AA695" s="93">
        <f>VLOOKUP(C695,P_SAUCEDAL!$A$3:$B$7672,2)</f>
        <v>0</v>
      </c>
    </row>
    <row r="696" spans="1:27" x14ac:dyDescent="0.25">
      <c r="A696">
        <v>4</v>
      </c>
      <c r="B696" s="1" t="s">
        <v>82</v>
      </c>
      <c r="C696" s="23">
        <v>44636</v>
      </c>
      <c r="D696" s="20">
        <v>44621</v>
      </c>
      <c r="E696" s="67">
        <v>165</v>
      </c>
      <c r="F696" s="68">
        <v>0.31944444444444448</v>
      </c>
      <c r="G696" s="67">
        <v>250</v>
      </c>
      <c r="H696" s="68">
        <v>0.31388888888888888</v>
      </c>
      <c r="I696" s="67">
        <v>90</v>
      </c>
      <c r="J696" s="68">
        <v>0.45347222222222222</v>
      </c>
      <c r="K696" s="67"/>
      <c r="L696" s="67"/>
      <c r="M696" s="67"/>
      <c r="N696" s="67"/>
      <c r="O696" s="67"/>
      <c r="P696" s="67"/>
      <c r="Q696" s="4"/>
      <c r="R696" s="4"/>
      <c r="S696" s="4"/>
      <c r="T696" s="4"/>
      <c r="U696" s="15" t="s">
        <v>74</v>
      </c>
      <c r="V696" s="4" t="s">
        <v>115</v>
      </c>
      <c r="AA696" s="93">
        <f>VLOOKUP(C696,P_SAUCEDAL!$A$3:$B$7672,2)</f>
        <v>0</v>
      </c>
    </row>
    <row r="697" spans="1:27" x14ac:dyDescent="0.25">
      <c r="A697">
        <v>4</v>
      </c>
      <c r="B697" s="1" t="s">
        <v>82</v>
      </c>
      <c r="C697" s="23">
        <v>44637</v>
      </c>
      <c r="D697" s="20">
        <v>44621</v>
      </c>
      <c r="E697" s="67">
        <v>165</v>
      </c>
      <c r="F697" s="68">
        <v>0.30416666666666664</v>
      </c>
      <c r="G697" s="67">
        <v>250</v>
      </c>
      <c r="H697" s="68">
        <v>0.30208333333333331</v>
      </c>
      <c r="I697" s="67">
        <v>90</v>
      </c>
      <c r="J697" s="68">
        <v>0.39583333333333331</v>
      </c>
      <c r="K697" s="67"/>
      <c r="L697" s="67"/>
      <c r="M697" s="67"/>
      <c r="N697" s="67"/>
      <c r="O697" s="67"/>
      <c r="P697" s="67"/>
      <c r="Q697" s="4"/>
      <c r="R697" s="4"/>
      <c r="S697" s="4"/>
      <c r="T697" s="4"/>
      <c r="U697" s="15" t="s">
        <v>74</v>
      </c>
      <c r="V697" s="4" t="s">
        <v>115</v>
      </c>
      <c r="AA697" s="93">
        <f>VLOOKUP(C697,P_SAUCEDAL!$A$3:$B$7672,2)</f>
        <v>0</v>
      </c>
    </row>
    <row r="698" spans="1:27" x14ac:dyDescent="0.25">
      <c r="A698">
        <v>4</v>
      </c>
      <c r="B698" s="1" t="s">
        <v>82</v>
      </c>
      <c r="C698" s="23">
        <v>44638</v>
      </c>
      <c r="D698" s="20">
        <v>44621</v>
      </c>
      <c r="E698" s="67">
        <v>170</v>
      </c>
      <c r="F698" s="68">
        <v>0.35555555555555557</v>
      </c>
      <c r="G698" s="67">
        <v>250</v>
      </c>
      <c r="H698" s="68">
        <v>0.35416666666666669</v>
      </c>
      <c r="I698" s="67">
        <v>90</v>
      </c>
      <c r="J698" s="68">
        <v>0.46666666666666662</v>
      </c>
      <c r="K698" s="67"/>
      <c r="L698" s="67"/>
      <c r="M698" s="67"/>
      <c r="N698" s="67"/>
      <c r="O698" s="67"/>
      <c r="P698" s="67"/>
      <c r="Q698" s="4"/>
      <c r="R698" s="4"/>
      <c r="S698" s="4"/>
      <c r="T698" s="4"/>
      <c r="U698" s="15" t="s">
        <v>74</v>
      </c>
      <c r="V698" s="4" t="s">
        <v>115</v>
      </c>
      <c r="AA698" s="93">
        <f>VLOOKUP(C698,P_SAUCEDAL!$A$3:$B$7672,2)</f>
        <v>0</v>
      </c>
    </row>
    <row r="699" spans="1:27" x14ac:dyDescent="0.25">
      <c r="A699">
        <v>4</v>
      </c>
      <c r="B699" s="1" t="s">
        <v>82</v>
      </c>
      <c r="C699" s="23">
        <v>44639</v>
      </c>
      <c r="D699" s="20">
        <v>44621</v>
      </c>
      <c r="E699" s="77">
        <v>170</v>
      </c>
      <c r="F699" s="78">
        <v>0.3</v>
      </c>
      <c r="G699" s="67">
        <v>250</v>
      </c>
      <c r="H699" s="68">
        <v>0.2986111111111111</v>
      </c>
      <c r="I699" s="67">
        <v>90</v>
      </c>
      <c r="J699" s="68">
        <v>0.42708333333333331</v>
      </c>
      <c r="K699" s="67"/>
      <c r="L699" s="68"/>
      <c r="M699" s="67"/>
      <c r="N699" s="68"/>
      <c r="O699" s="67"/>
      <c r="P699" s="67"/>
      <c r="Q699" s="4"/>
      <c r="R699" s="4"/>
      <c r="S699" s="4"/>
      <c r="T699" s="4"/>
      <c r="U699" t="s">
        <v>74</v>
      </c>
      <c r="V699" s="4" t="s">
        <v>115</v>
      </c>
      <c r="AA699" s="93">
        <f>VLOOKUP(C699,P_SAUCEDAL!$A$3:$B$7672,2)</f>
        <v>0</v>
      </c>
    </row>
    <row r="700" spans="1:27" x14ac:dyDescent="0.25">
      <c r="A700">
        <v>4</v>
      </c>
      <c r="B700" s="1" t="s">
        <v>82</v>
      </c>
      <c r="C700" s="23">
        <v>44642</v>
      </c>
      <c r="D700" s="20">
        <v>44621</v>
      </c>
      <c r="E700" s="77">
        <v>170</v>
      </c>
      <c r="F700" s="78">
        <v>0.32777777777777778</v>
      </c>
      <c r="G700" s="67">
        <v>250</v>
      </c>
      <c r="H700" s="68">
        <v>0.30763888888888891</v>
      </c>
      <c r="I700" s="67">
        <v>90</v>
      </c>
      <c r="J700" s="68">
        <v>0.34375</v>
      </c>
      <c r="K700" s="67"/>
      <c r="L700" s="68"/>
      <c r="M700" s="67"/>
      <c r="N700" s="68"/>
      <c r="O700" s="67"/>
      <c r="P700" s="67"/>
      <c r="Q700" s="4"/>
      <c r="R700" s="4"/>
      <c r="S700" s="4"/>
      <c r="T700" s="4"/>
      <c r="U700" s="4" t="s">
        <v>74</v>
      </c>
      <c r="V700" s="4" t="s">
        <v>115</v>
      </c>
      <c r="AA700" s="93">
        <f>VLOOKUP(C700,P_SAUCEDAL!$A$3:$B$7672,2)</f>
        <v>0</v>
      </c>
    </row>
    <row r="701" spans="1:27" x14ac:dyDescent="0.25">
      <c r="B701" s="1" t="s">
        <v>82</v>
      </c>
      <c r="C701" s="26">
        <v>44652</v>
      </c>
      <c r="D701" s="20">
        <v>44652</v>
      </c>
      <c r="E701" s="67">
        <v>170</v>
      </c>
      <c r="F701" s="68">
        <v>0.30208333333333331</v>
      </c>
      <c r="G701" s="67">
        <v>250</v>
      </c>
      <c r="H701" s="68">
        <v>0.2986111111111111</v>
      </c>
      <c r="I701" s="67">
        <v>90</v>
      </c>
      <c r="J701" s="68">
        <v>0.34375</v>
      </c>
      <c r="K701" s="67"/>
      <c r="L701" s="68"/>
      <c r="M701" s="67"/>
      <c r="N701" s="68"/>
      <c r="O701" s="67"/>
      <c r="P701" s="68"/>
      <c r="Q701" s="98"/>
      <c r="R701" s="99"/>
      <c r="S701" s="99"/>
      <c r="T701" s="99"/>
      <c r="U701" s="4" t="s">
        <v>76</v>
      </c>
      <c r="V701" s="4" t="s">
        <v>146</v>
      </c>
      <c r="AA701" s="93"/>
    </row>
    <row r="702" spans="1:27" x14ac:dyDescent="0.25">
      <c r="B702" s="1" t="s">
        <v>82</v>
      </c>
      <c r="C702" s="26">
        <v>44653</v>
      </c>
      <c r="D702" s="20">
        <v>44652</v>
      </c>
      <c r="E702" s="67">
        <v>170</v>
      </c>
      <c r="F702" s="68">
        <v>0.28680555555555554</v>
      </c>
      <c r="G702" s="67">
        <v>250</v>
      </c>
      <c r="H702" s="68">
        <v>0.28472222222222221</v>
      </c>
      <c r="I702" s="67">
        <v>90</v>
      </c>
      <c r="J702" s="68">
        <v>0.2986111111111111</v>
      </c>
      <c r="K702" s="67"/>
      <c r="L702" s="68"/>
      <c r="M702" s="67"/>
      <c r="N702" s="68"/>
      <c r="O702" s="67"/>
      <c r="P702" s="68"/>
      <c r="Q702" s="98"/>
      <c r="R702" s="99"/>
      <c r="S702" s="99"/>
      <c r="T702" s="99"/>
      <c r="U702" s="4" t="s">
        <v>74</v>
      </c>
      <c r="V702" s="4" t="s">
        <v>146</v>
      </c>
      <c r="AA702" s="93"/>
    </row>
    <row r="703" spans="1:27" x14ac:dyDescent="0.25">
      <c r="B703" s="1" t="s">
        <v>82</v>
      </c>
      <c r="C703" s="26">
        <v>44655</v>
      </c>
      <c r="D703" s="20">
        <v>44652</v>
      </c>
      <c r="E703" s="67">
        <v>170</v>
      </c>
      <c r="F703" s="68">
        <v>0.3034722222222222</v>
      </c>
      <c r="G703" s="67">
        <v>250</v>
      </c>
      <c r="H703" s="68">
        <v>0.30208333333333331</v>
      </c>
      <c r="I703" s="67">
        <v>90</v>
      </c>
      <c r="J703" s="68">
        <v>0.42708333333333331</v>
      </c>
      <c r="K703" s="67"/>
      <c r="L703" s="68"/>
      <c r="M703" s="67"/>
      <c r="N703" s="68"/>
      <c r="O703" s="67"/>
      <c r="P703" s="68"/>
      <c r="Q703" s="98"/>
      <c r="R703" s="99"/>
      <c r="S703" s="99"/>
      <c r="T703" s="99"/>
      <c r="U703" s="4" t="s">
        <v>76</v>
      </c>
      <c r="V703" s="4" t="s">
        <v>146</v>
      </c>
      <c r="AA703" s="93"/>
    </row>
    <row r="704" spans="1:27" x14ac:dyDescent="0.25">
      <c r="B704" s="1" t="s">
        <v>82</v>
      </c>
      <c r="C704" s="26">
        <v>44656</v>
      </c>
      <c r="D704" s="20">
        <v>44652</v>
      </c>
      <c r="E704" s="67">
        <v>170</v>
      </c>
      <c r="F704" s="68">
        <v>0.31597222222222221</v>
      </c>
      <c r="G704" s="67">
        <v>250</v>
      </c>
      <c r="H704" s="68">
        <v>0.31458333333333333</v>
      </c>
      <c r="I704" s="67">
        <v>90</v>
      </c>
      <c r="J704" s="68">
        <v>0.34375</v>
      </c>
      <c r="K704" s="67"/>
      <c r="L704" s="68"/>
      <c r="M704" s="67"/>
      <c r="N704" s="68"/>
      <c r="O704" s="67"/>
      <c r="P704" s="68"/>
      <c r="Q704" s="98"/>
      <c r="R704" s="99"/>
      <c r="S704" s="99"/>
      <c r="T704" s="99"/>
      <c r="U704" s="4" t="s">
        <v>76</v>
      </c>
      <c r="V704" s="4" t="s">
        <v>146</v>
      </c>
      <c r="AA704" s="93"/>
    </row>
    <row r="705" spans="2:27" x14ac:dyDescent="0.25">
      <c r="B705" s="1" t="s">
        <v>82</v>
      </c>
      <c r="C705" s="26">
        <v>44657</v>
      </c>
      <c r="D705" s="20">
        <v>44652</v>
      </c>
      <c r="E705" s="67">
        <v>170</v>
      </c>
      <c r="F705" s="68">
        <v>0.31111111111111112</v>
      </c>
      <c r="G705" s="67">
        <v>250</v>
      </c>
      <c r="H705" s="68">
        <v>725</v>
      </c>
      <c r="I705" s="67">
        <v>90</v>
      </c>
      <c r="J705" s="68">
        <v>0.45347222222222222</v>
      </c>
      <c r="K705" s="67"/>
      <c r="L705" s="68"/>
      <c r="M705" s="67"/>
      <c r="N705" s="68"/>
      <c r="O705" s="67"/>
      <c r="P705" s="68"/>
      <c r="Q705" s="98"/>
      <c r="R705" s="99"/>
      <c r="S705" s="99"/>
      <c r="T705" s="99"/>
      <c r="U705" s="4" t="s">
        <v>74</v>
      </c>
      <c r="V705" s="4" t="s">
        <v>146</v>
      </c>
      <c r="AA705" s="93"/>
    </row>
    <row r="706" spans="2:27" x14ac:dyDescent="0.25">
      <c r="B706" s="1" t="s">
        <v>82</v>
      </c>
      <c r="C706" s="26">
        <v>44658</v>
      </c>
      <c r="D706" s="20">
        <v>44652</v>
      </c>
      <c r="E706" s="67">
        <v>170</v>
      </c>
      <c r="F706" s="68">
        <v>0.29305555555555557</v>
      </c>
      <c r="G706" s="67">
        <v>250</v>
      </c>
      <c r="H706" s="68">
        <v>0.29166666666666669</v>
      </c>
      <c r="I706" s="67">
        <v>90</v>
      </c>
      <c r="J706" s="68">
        <v>0.34375</v>
      </c>
      <c r="K706" s="67"/>
      <c r="L706" s="68"/>
      <c r="M706" s="67"/>
      <c r="N706" s="68"/>
      <c r="O706" s="67"/>
      <c r="P706" s="68"/>
      <c r="Q706" s="98"/>
      <c r="R706" s="99"/>
      <c r="S706" s="99"/>
      <c r="T706" s="99"/>
      <c r="U706" s="4" t="s">
        <v>74</v>
      </c>
      <c r="V706" s="4" t="s">
        <v>146</v>
      </c>
      <c r="AA706" s="93"/>
    </row>
    <row r="707" spans="2:27" x14ac:dyDescent="0.25">
      <c r="B707" s="1" t="s">
        <v>82</v>
      </c>
      <c r="C707" s="26">
        <v>44659</v>
      </c>
      <c r="D707" s="20">
        <v>44652</v>
      </c>
      <c r="E707" s="65">
        <v>170</v>
      </c>
      <c r="F707" s="66">
        <v>0.31458333333333333</v>
      </c>
      <c r="G707" s="65">
        <v>250</v>
      </c>
      <c r="H707" s="66">
        <v>0.30208333333333331</v>
      </c>
      <c r="I707" s="65">
        <v>90</v>
      </c>
      <c r="J707" s="66">
        <v>0.45347222222222222</v>
      </c>
      <c r="K707" s="65"/>
      <c r="L707" s="66"/>
      <c r="M707" s="65"/>
      <c r="N707" s="66"/>
      <c r="O707" s="65"/>
      <c r="P707" s="66"/>
      <c r="Q707" s="24"/>
      <c r="R707" s="25"/>
      <c r="S707" s="25"/>
      <c r="T707" s="25"/>
      <c r="U707" s="15" t="s">
        <v>74</v>
      </c>
      <c r="V707" s="4" t="s">
        <v>146</v>
      </c>
      <c r="AA707" s="93"/>
    </row>
    <row r="708" spans="2:27" x14ac:dyDescent="0.25">
      <c r="B708" s="1" t="s">
        <v>82</v>
      </c>
      <c r="C708" s="26">
        <v>44660</v>
      </c>
      <c r="D708" s="20">
        <v>44652</v>
      </c>
      <c r="E708" s="65">
        <v>170</v>
      </c>
      <c r="F708" s="66">
        <v>0.28611111111111115</v>
      </c>
      <c r="G708" s="65">
        <v>250</v>
      </c>
      <c r="H708" s="66">
        <v>0.28472222222222221</v>
      </c>
      <c r="I708" s="65">
        <v>90</v>
      </c>
      <c r="J708" s="66">
        <v>0.30208333333333331</v>
      </c>
      <c r="K708" s="65"/>
      <c r="L708" s="66"/>
      <c r="M708" s="65"/>
      <c r="N708" s="66"/>
      <c r="O708" s="65"/>
      <c r="P708" s="66"/>
      <c r="Q708" s="24"/>
      <c r="R708" s="25"/>
      <c r="S708" s="25"/>
      <c r="T708" s="25"/>
      <c r="U708" s="15" t="s">
        <v>74</v>
      </c>
      <c r="V708" s="4" t="s">
        <v>146</v>
      </c>
      <c r="AA708" s="93"/>
    </row>
    <row r="709" spans="2:27" x14ac:dyDescent="0.25">
      <c r="B709" s="1" t="s">
        <v>82</v>
      </c>
      <c r="C709" s="26">
        <v>44662</v>
      </c>
      <c r="D709" s="20">
        <v>44652</v>
      </c>
      <c r="E709" s="65">
        <v>170</v>
      </c>
      <c r="F709" s="66">
        <v>0.34513888888888888</v>
      </c>
      <c r="G709" s="65">
        <v>250</v>
      </c>
      <c r="H709" s="66">
        <v>0.34236111111111112</v>
      </c>
      <c r="I709" s="65">
        <v>90</v>
      </c>
      <c r="J709" s="66">
        <v>0.33333333333333331</v>
      </c>
      <c r="K709" s="65"/>
      <c r="L709" s="66"/>
      <c r="M709" s="65"/>
      <c r="N709" s="66"/>
      <c r="O709" s="65"/>
      <c r="P709" s="66"/>
      <c r="Q709" s="24"/>
      <c r="R709" s="25"/>
      <c r="S709" s="25"/>
      <c r="T709" s="25"/>
      <c r="U709" s="4" t="s">
        <v>74</v>
      </c>
      <c r="V709" s="4" t="s">
        <v>146</v>
      </c>
      <c r="AA709" s="93"/>
    </row>
    <row r="710" spans="2:27" x14ac:dyDescent="0.25">
      <c r="B710" s="1" t="s">
        <v>82</v>
      </c>
      <c r="C710" s="26">
        <v>44663</v>
      </c>
      <c r="D710" s="20">
        <v>44652</v>
      </c>
      <c r="E710" s="65">
        <v>170</v>
      </c>
      <c r="F710" s="66">
        <v>0.3263888888888889</v>
      </c>
      <c r="G710" s="100">
        <v>250</v>
      </c>
      <c r="H710" s="68" t="s">
        <v>147</v>
      </c>
      <c r="I710" s="67">
        <v>90</v>
      </c>
      <c r="J710" s="68">
        <v>0.30555555555555552</v>
      </c>
      <c r="K710" s="67"/>
      <c r="L710" s="68"/>
      <c r="M710" s="67"/>
      <c r="N710" s="68"/>
      <c r="O710" s="67"/>
      <c r="P710" s="68"/>
      <c r="Q710" s="4"/>
      <c r="R710" s="5"/>
      <c r="S710" s="4"/>
      <c r="T710" s="5"/>
      <c r="U710" s="16" t="s">
        <v>74</v>
      </c>
      <c r="V710" s="4" t="s">
        <v>146</v>
      </c>
      <c r="AA710" s="93"/>
    </row>
    <row r="711" spans="2:27" x14ac:dyDescent="0.25">
      <c r="B711" s="1" t="s">
        <v>82</v>
      </c>
      <c r="C711" s="26">
        <v>44664</v>
      </c>
      <c r="D711" s="20">
        <v>44652</v>
      </c>
      <c r="E711" s="65">
        <v>170</v>
      </c>
      <c r="F711" s="66">
        <v>0.39583333333333331</v>
      </c>
      <c r="G711" s="100">
        <v>250</v>
      </c>
      <c r="H711" s="68">
        <v>0.34375</v>
      </c>
      <c r="I711" s="67">
        <v>90</v>
      </c>
      <c r="J711" s="68">
        <v>0.3263888888888889</v>
      </c>
      <c r="K711" s="67"/>
      <c r="L711" s="68"/>
      <c r="M711" s="67"/>
      <c r="N711" s="68"/>
      <c r="O711" s="67"/>
      <c r="P711" s="68"/>
      <c r="Q711" s="4"/>
      <c r="R711" s="5"/>
      <c r="S711" s="4"/>
      <c r="T711" s="5"/>
      <c r="U711" s="16" t="s">
        <v>74</v>
      </c>
      <c r="V711" s="4" t="s">
        <v>146</v>
      </c>
      <c r="AA711" s="93"/>
    </row>
    <row r="712" spans="2:27" x14ac:dyDescent="0.25">
      <c r="B712" s="1" t="s">
        <v>82</v>
      </c>
      <c r="C712" s="26">
        <v>44671</v>
      </c>
      <c r="D712" s="20">
        <v>44652</v>
      </c>
      <c r="E712" s="65">
        <v>170</v>
      </c>
      <c r="F712" s="66">
        <v>0.2986111111111111</v>
      </c>
      <c r="G712" s="100">
        <v>250</v>
      </c>
      <c r="H712" s="68">
        <v>0.2951388888888889</v>
      </c>
      <c r="I712" s="67">
        <v>96</v>
      </c>
      <c r="J712" s="68">
        <v>0.34027777777777773</v>
      </c>
      <c r="K712" s="67"/>
      <c r="L712" s="68"/>
      <c r="M712" s="67"/>
      <c r="N712" s="68"/>
      <c r="O712" s="67"/>
      <c r="P712" s="68"/>
      <c r="Q712" s="4"/>
      <c r="R712" s="5"/>
      <c r="S712" s="4"/>
      <c r="T712" s="5"/>
      <c r="U712" s="16" t="s">
        <v>76</v>
      </c>
      <c r="V712" s="4" t="s">
        <v>146</v>
      </c>
      <c r="AA712" s="93"/>
    </row>
    <row r="713" spans="2:27" x14ac:dyDescent="0.25">
      <c r="B713" s="1" t="s">
        <v>82</v>
      </c>
      <c r="C713" s="26">
        <v>44672</v>
      </c>
      <c r="D713" s="20">
        <v>44652</v>
      </c>
      <c r="E713" s="65">
        <v>170</v>
      </c>
      <c r="F713" s="66">
        <v>0.30763888888888891</v>
      </c>
      <c r="G713" s="100">
        <v>250</v>
      </c>
      <c r="H713" s="68">
        <v>0.30555555555555552</v>
      </c>
      <c r="I713" s="67">
        <v>95</v>
      </c>
      <c r="J713" s="68">
        <v>0.36805555555555558</v>
      </c>
      <c r="K713" s="67"/>
      <c r="L713" s="67"/>
      <c r="M713" s="67"/>
      <c r="N713" s="67"/>
      <c r="O713" s="67"/>
      <c r="P713" s="67"/>
      <c r="Q713" s="4"/>
      <c r="R713" s="4"/>
      <c r="S713" s="4"/>
      <c r="T713" s="4"/>
      <c r="U713" s="4" t="s">
        <v>76</v>
      </c>
      <c r="V713" s="4" t="s">
        <v>146</v>
      </c>
      <c r="AA713" s="93"/>
    </row>
    <row r="714" spans="2:27" x14ac:dyDescent="0.25">
      <c r="B714" s="1" t="s">
        <v>82</v>
      </c>
      <c r="C714" s="26">
        <v>44673</v>
      </c>
      <c r="D714" s="20">
        <v>44652</v>
      </c>
      <c r="E714" s="65">
        <v>170</v>
      </c>
      <c r="F714" s="66">
        <v>0.34375</v>
      </c>
      <c r="G714" s="100">
        <v>260</v>
      </c>
      <c r="H714" s="68">
        <v>0.34236111111111112</v>
      </c>
      <c r="I714" s="67">
        <v>96</v>
      </c>
      <c r="J714" s="68">
        <v>0.37708333333333338</v>
      </c>
      <c r="K714" s="67"/>
      <c r="L714" s="67"/>
      <c r="M714" s="67"/>
      <c r="N714" s="67"/>
      <c r="O714" s="67"/>
      <c r="P714" s="67"/>
      <c r="Q714" s="4"/>
      <c r="R714" s="4"/>
      <c r="S714" s="4"/>
      <c r="T714" s="4"/>
      <c r="U714" s="4" t="s">
        <v>76</v>
      </c>
      <c r="V714" s="4" t="s">
        <v>146</v>
      </c>
      <c r="AA714" s="93"/>
    </row>
    <row r="715" spans="2:27" x14ac:dyDescent="0.25">
      <c r="B715" s="1" t="s">
        <v>82</v>
      </c>
      <c r="C715" s="23">
        <v>44674</v>
      </c>
      <c r="D715" s="20">
        <v>44652</v>
      </c>
      <c r="E715" s="65">
        <v>175</v>
      </c>
      <c r="F715" s="66">
        <v>0.30208333333333331</v>
      </c>
      <c r="G715" s="100">
        <v>200</v>
      </c>
      <c r="H715" s="68">
        <v>0.30069444444444443</v>
      </c>
      <c r="I715" s="67">
        <v>98</v>
      </c>
      <c r="J715" s="68">
        <v>0.28472222222222221</v>
      </c>
      <c r="K715" s="67"/>
      <c r="L715" s="67"/>
      <c r="M715" s="67"/>
      <c r="N715" s="67"/>
      <c r="O715" s="67"/>
      <c r="P715" s="67"/>
      <c r="Q715" s="4"/>
      <c r="R715" s="4"/>
      <c r="S715" s="4"/>
      <c r="T715" s="4"/>
      <c r="U715" s="15" t="s">
        <v>76</v>
      </c>
      <c r="V715" s="4" t="s">
        <v>146</v>
      </c>
      <c r="AA715" s="93"/>
    </row>
    <row r="716" spans="2:27" x14ac:dyDescent="0.25">
      <c r="B716" s="1" t="s">
        <v>82</v>
      </c>
      <c r="C716" s="23">
        <v>44676</v>
      </c>
      <c r="D716" s="20">
        <v>44652</v>
      </c>
      <c r="E716" s="65">
        <v>175</v>
      </c>
      <c r="F716" s="66">
        <v>0.30555555555555552</v>
      </c>
      <c r="G716" s="100">
        <v>250</v>
      </c>
      <c r="H716" s="68">
        <v>0.37013888888888885</v>
      </c>
      <c r="I716" s="67">
        <v>95</v>
      </c>
      <c r="J716" s="68">
        <v>0.28680555555555554</v>
      </c>
      <c r="K716" s="67"/>
      <c r="L716" s="67"/>
      <c r="M716" s="67"/>
      <c r="N716" s="67"/>
      <c r="O716" s="67"/>
      <c r="P716" s="67"/>
      <c r="Q716" s="4"/>
      <c r="R716" s="4"/>
      <c r="S716" s="4"/>
      <c r="T716" s="4"/>
      <c r="U716" s="4" t="s">
        <v>76</v>
      </c>
      <c r="V716" s="4" t="s">
        <v>146</v>
      </c>
      <c r="AA716" s="93"/>
    </row>
    <row r="717" spans="2:27" x14ac:dyDescent="0.25">
      <c r="B717" s="1" t="s">
        <v>82</v>
      </c>
      <c r="C717" s="23">
        <v>44677</v>
      </c>
      <c r="D717" s="20">
        <v>44652</v>
      </c>
      <c r="E717" s="67">
        <v>175</v>
      </c>
      <c r="F717" s="68">
        <v>0.30763888888888891</v>
      </c>
      <c r="G717" s="67">
        <v>260</v>
      </c>
      <c r="H717" s="67">
        <v>815</v>
      </c>
      <c r="I717" s="67">
        <v>96</v>
      </c>
      <c r="J717" s="68">
        <v>0.4201388888888889</v>
      </c>
      <c r="K717" s="67"/>
      <c r="L717" s="67"/>
      <c r="M717" s="67"/>
      <c r="N717" s="67"/>
      <c r="O717" s="67"/>
      <c r="P717" s="68"/>
      <c r="Q717" s="4"/>
      <c r="R717" s="4"/>
      <c r="S717" s="4"/>
      <c r="T717" s="4"/>
      <c r="U717" s="4" t="s">
        <v>74</v>
      </c>
      <c r="V717" s="4" t="s">
        <v>146</v>
      </c>
      <c r="AA717" s="93"/>
    </row>
    <row r="718" spans="2:27" x14ac:dyDescent="0.25">
      <c r="B718" s="1" t="s">
        <v>82</v>
      </c>
      <c r="C718" s="23">
        <v>44678</v>
      </c>
      <c r="D718" s="20">
        <v>44652</v>
      </c>
      <c r="E718" s="67">
        <v>175</v>
      </c>
      <c r="F718" s="68">
        <v>0.30555555555555552</v>
      </c>
      <c r="G718" s="67">
        <v>260</v>
      </c>
      <c r="H718" s="68">
        <v>0.3034722222222222</v>
      </c>
      <c r="I718" s="67">
        <v>96</v>
      </c>
      <c r="J718" s="68">
        <v>0.39583333333333331</v>
      </c>
      <c r="K718" s="67"/>
      <c r="L718" s="67"/>
      <c r="M718" s="67"/>
      <c r="N718" s="67"/>
      <c r="O718" s="67"/>
      <c r="P718" s="68"/>
      <c r="Q718" s="4"/>
      <c r="R718" s="4"/>
      <c r="S718" s="4"/>
      <c r="T718" s="4"/>
      <c r="U718" s="4" t="s">
        <v>74</v>
      </c>
      <c r="V718" s="4" t="s">
        <v>146</v>
      </c>
      <c r="AA718" s="93"/>
    </row>
    <row r="719" spans="2:27" x14ac:dyDescent="0.25">
      <c r="B719" s="1" t="s">
        <v>82</v>
      </c>
      <c r="C719" s="23">
        <v>44679</v>
      </c>
      <c r="D719" s="20">
        <v>44652</v>
      </c>
      <c r="E719" s="67">
        <v>170</v>
      </c>
      <c r="F719" s="68">
        <v>0.3888888888888889</v>
      </c>
      <c r="G719" s="67">
        <v>250</v>
      </c>
      <c r="H719" s="68">
        <v>0.34375</v>
      </c>
      <c r="I719" s="67">
        <v>92</v>
      </c>
      <c r="J719" s="68">
        <v>0.30555555555555552</v>
      </c>
      <c r="K719" s="67"/>
      <c r="L719" s="67"/>
      <c r="M719" s="67"/>
      <c r="N719" s="67"/>
      <c r="O719" s="67"/>
      <c r="P719" s="68"/>
      <c r="Q719" s="4"/>
      <c r="R719" s="4"/>
      <c r="S719" s="4"/>
      <c r="T719" s="4"/>
      <c r="U719" s="4" t="s">
        <v>74</v>
      </c>
      <c r="V719" s="4" t="s">
        <v>146</v>
      </c>
      <c r="AA719" s="93"/>
    </row>
    <row r="720" spans="2:27" x14ac:dyDescent="0.25">
      <c r="B720" s="1" t="s">
        <v>82</v>
      </c>
      <c r="C720" s="23">
        <v>44680</v>
      </c>
      <c r="D720" s="20">
        <v>44652</v>
      </c>
      <c r="E720" s="67">
        <v>190</v>
      </c>
      <c r="F720" s="68">
        <v>0.32291666666666669</v>
      </c>
      <c r="G720" s="67">
        <v>252</v>
      </c>
      <c r="H720" s="68">
        <v>0.40625</v>
      </c>
      <c r="I720" s="67">
        <v>92</v>
      </c>
      <c r="J720" s="68">
        <v>0.30555555555555552</v>
      </c>
      <c r="K720" s="67"/>
      <c r="L720" s="67"/>
      <c r="M720" s="67"/>
      <c r="N720" s="67"/>
      <c r="O720" s="67"/>
      <c r="P720" s="67"/>
      <c r="Q720" s="4"/>
      <c r="R720" s="4"/>
      <c r="S720" s="4"/>
      <c r="T720" s="4"/>
      <c r="U720" s="4" t="s">
        <v>148</v>
      </c>
      <c r="V720" s="4" t="s">
        <v>146</v>
      </c>
      <c r="AA720" s="93"/>
    </row>
    <row r="721" spans="2:27" x14ac:dyDescent="0.25">
      <c r="B721" s="1" t="s">
        <v>82</v>
      </c>
      <c r="C721" s="23">
        <v>44681</v>
      </c>
      <c r="D721" s="20">
        <v>44652</v>
      </c>
      <c r="E721" s="65">
        <v>95</v>
      </c>
      <c r="F721" s="66">
        <v>0.3125</v>
      </c>
      <c r="G721" s="101">
        <v>152</v>
      </c>
      <c r="H721" s="102">
        <v>0.45833333333333331</v>
      </c>
      <c r="I721" s="103">
        <v>92</v>
      </c>
      <c r="J721" s="102">
        <v>0.39930555555555558</v>
      </c>
      <c r="K721" s="103"/>
      <c r="L721" s="103"/>
      <c r="M721" s="103"/>
      <c r="N721" s="103"/>
      <c r="O721" s="103"/>
      <c r="P721" s="103"/>
      <c r="Q721" s="18"/>
      <c r="R721" s="18"/>
      <c r="S721" s="18"/>
      <c r="T721" s="18"/>
      <c r="U721" s="4" t="s">
        <v>149</v>
      </c>
      <c r="V721" s="4" t="s">
        <v>146</v>
      </c>
      <c r="AA721" s="93"/>
    </row>
    <row r="722" spans="2:27" x14ac:dyDescent="0.25">
      <c r="B722" s="1" t="s">
        <v>82</v>
      </c>
      <c r="C722" s="23">
        <v>44683</v>
      </c>
      <c r="D722" s="20">
        <v>44682</v>
      </c>
      <c r="E722" s="67">
        <v>190</v>
      </c>
      <c r="F722" s="68">
        <v>0.31944444444444448</v>
      </c>
      <c r="G722" s="67">
        <v>251</v>
      </c>
      <c r="H722" s="68">
        <v>0.35416666666666669</v>
      </c>
      <c r="I722" s="67">
        <v>90</v>
      </c>
      <c r="J722" s="68">
        <v>0.36458333333333331</v>
      </c>
      <c r="K722" s="67"/>
      <c r="L722" s="68"/>
      <c r="M722" s="67"/>
      <c r="N722" s="68"/>
      <c r="O722" s="67"/>
      <c r="P722" s="68"/>
      <c r="Q722" s="32"/>
      <c r="R722" s="33"/>
      <c r="S722" s="33"/>
      <c r="T722" s="33"/>
      <c r="U722" s="16" t="s">
        <v>62</v>
      </c>
      <c r="V722" s="4" t="s">
        <v>150</v>
      </c>
      <c r="AA722" s="93"/>
    </row>
    <row r="723" spans="2:27" x14ac:dyDescent="0.25">
      <c r="B723" s="1" t="s">
        <v>82</v>
      </c>
      <c r="C723" s="23">
        <v>44684</v>
      </c>
      <c r="D723" s="20">
        <v>44682</v>
      </c>
      <c r="E723" s="67">
        <v>195</v>
      </c>
      <c r="F723" s="68">
        <v>0.3263888888888889</v>
      </c>
      <c r="G723" s="67">
        <v>251</v>
      </c>
      <c r="H723" s="68">
        <v>0.40277777777777773</v>
      </c>
      <c r="I723" s="67">
        <v>90</v>
      </c>
      <c r="J723" s="68">
        <v>0.30208333333333331</v>
      </c>
      <c r="K723" s="67"/>
      <c r="L723" s="68"/>
      <c r="M723" s="67"/>
      <c r="N723" s="68"/>
      <c r="O723" s="67"/>
      <c r="P723" s="68"/>
      <c r="Q723" s="32"/>
      <c r="R723" s="33"/>
      <c r="S723" s="33"/>
      <c r="T723" s="33"/>
      <c r="U723" s="16" t="s">
        <v>62</v>
      </c>
      <c r="V723" s="4" t="s">
        <v>150</v>
      </c>
      <c r="AA723" s="93"/>
    </row>
    <row r="724" spans="2:27" x14ac:dyDescent="0.25">
      <c r="B724" s="1" t="s">
        <v>82</v>
      </c>
      <c r="C724" s="23">
        <v>44685</v>
      </c>
      <c r="D724" s="20">
        <v>44682</v>
      </c>
      <c r="E724" s="67">
        <v>190</v>
      </c>
      <c r="F724" s="68">
        <v>0.2986111111111111</v>
      </c>
      <c r="G724" s="67">
        <v>251</v>
      </c>
      <c r="H724" s="68">
        <v>0.31944444444444448</v>
      </c>
      <c r="I724" s="67">
        <v>90</v>
      </c>
      <c r="J724" s="68">
        <v>0.41666666666666669</v>
      </c>
      <c r="K724" s="67"/>
      <c r="L724" s="68"/>
      <c r="M724" s="67"/>
      <c r="N724" s="68"/>
      <c r="O724" s="67"/>
      <c r="P724" s="68"/>
      <c r="Q724" s="32"/>
      <c r="R724" s="33"/>
      <c r="S724" s="33"/>
      <c r="T724" s="33"/>
      <c r="U724" s="4" t="s">
        <v>62</v>
      </c>
      <c r="V724" s="4" t="s">
        <v>150</v>
      </c>
      <c r="AA724" s="93"/>
    </row>
    <row r="725" spans="2:27" x14ac:dyDescent="0.25">
      <c r="B725" s="1" t="s">
        <v>82</v>
      </c>
      <c r="C725" s="23">
        <v>44686</v>
      </c>
      <c r="D725" s="20">
        <v>44682</v>
      </c>
      <c r="E725" s="77">
        <v>95</v>
      </c>
      <c r="F725" s="78">
        <v>0.2986111111111111</v>
      </c>
      <c r="G725" s="77">
        <v>252</v>
      </c>
      <c r="H725" s="78">
        <v>0.35416666666666669</v>
      </c>
      <c r="I725" s="77">
        <v>91</v>
      </c>
      <c r="J725" s="78">
        <v>0.45833333333333331</v>
      </c>
      <c r="K725" s="77"/>
      <c r="L725" s="78"/>
      <c r="M725" s="77"/>
      <c r="N725" s="78"/>
      <c r="O725" s="77"/>
      <c r="P725" s="78"/>
      <c r="Q725" s="35"/>
      <c r="R725" s="36"/>
      <c r="S725" s="36"/>
      <c r="T725" s="36"/>
      <c r="U725" s="16" t="s">
        <v>73</v>
      </c>
      <c r="V725" s="4" t="s">
        <v>150</v>
      </c>
      <c r="AA725" s="93"/>
    </row>
    <row r="726" spans="2:27" x14ac:dyDescent="0.25">
      <c r="B726" s="1" t="s">
        <v>82</v>
      </c>
      <c r="C726" s="23">
        <v>44687</v>
      </c>
      <c r="D726" s="20">
        <v>44682</v>
      </c>
      <c r="E726" s="65">
        <v>195</v>
      </c>
      <c r="F726" s="66">
        <v>0.29166666666666669</v>
      </c>
      <c r="G726" s="100">
        <v>252</v>
      </c>
      <c r="H726" s="68">
        <v>0.3125</v>
      </c>
      <c r="I726" s="67">
        <v>92</v>
      </c>
      <c r="J726" s="68">
        <v>0.31944444444444448</v>
      </c>
      <c r="K726" s="67"/>
      <c r="L726" s="67"/>
      <c r="M726" s="67"/>
      <c r="N726" s="67"/>
      <c r="O726" s="67"/>
      <c r="P726" s="67"/>
      <c r="Q726" s="4"/>
      <c r="R726" s="4"/>
      <c r="S726" s="4"/>
      <c r="T726" s="4"/>
      <c r="U726" s="4" t="s">
        <v>151</v>
      </c>
      <c r="V726" s="4" t="s">
        <v>150</v>
      </c>
      <c r="AA726" s="93"/>
    </row>
    <row r="727" spans="2:27" x14ac:dyDescent="0.25">
      <c r="B727" s="1" t="s">
        <v>82</v>
      </c>
      <c r="C727" s="23">
        <v>44688</v>
      </c>
      <c r="D727" s="20">
        <v>44682</v>
      </c>
      <c r="E727" s="67">
        <v>198</v>
      </c>
      <c r="F727" s="68">
        <v>0.30208333333333331</v>
      </c>
      <c r="G727" s="67">
        <v>252</v>
      </c>
      <c r="H727" s="68">
        <v>0.36805555555555558</v>
      </c>
      <c r="I727" s="67">
        <v>92</v>
      </c>
      <c r="J727" s="68">
        <v>0.36458333333333331</v>
      </c>
      <c r="K727" s="67"/>
      <c r="L727" s="68"/>
      <c r="M727" s="67"/>
      <c r="N727" s="68"/>
      <c r="O727" s="67"/>
      <c r="P727" s="67"/>
      <c r="Q727" s="4"/>
      <c r="R727" s="4"/>
      <c r="S727" s="4"/>
      <c r="T727" s="4"/>
      <c r="U727" s="4" t="s">
        <v>73</v>
      </c>
      <c r="V727" s="4" t="s">
        <v>150</v>
      </c>
      <c r="AA727" s="93"/>
    </row>
    <row r="728" spans="2:27" x14ac:dyDescent="0.25">
      <c r="B728" s="1" t="s">
        <v>82</v>
      </c>
      <c r="C728" s="23">
        <v>44690</v>
      </c>
      <c r="D728" s="20">
        <v>44682</v>
      </c>
      <c r="E728" s="67">
        <v>50</v>
      </c>
      <c r="F728" s="68">
        <v>0.30208333333333331</v>
      </c>
      <c r="G728" s="103">
        <v>250</v>
      </c>
      <c r="H728" s="102">
        <v>0.41666666666666669</v>
      </c>
      <c r="I728" s="103">
        <v>92</v>
      </c>
      <c r="J728" s="102">
        <v>0.4861111111111111</v>
      </c>
      <c r="K728" s="103"/>
      <c r="L728" s="102"/>
      <c r="M728" s="103"/>
      <c r="N728" s="102"/>
      <c r="O728" s="67"/>
      <c r="P728" s="67"/>
      <c r="Q728" s="4"/>
      <c r="R728" s="4"/>
      <c r="S728" s="4"/>
      <c r="T728" s="4"/>
      <c r="U728" s="4" t="s">
        <v>14</v>
      </c>
      <c r="V728" s="4" t="s">
        <v>150</v>
      </c>
      <c r="AA728" s="93"/>
    </row>
    <row r="729" spans="2:27" x14ac:dyDescent="0.25">
      <c r="B729" s="1" t="s">
        <v>82</v>
      </c>
      <c r="C729" s="23">
        <v>44691</v>
      </c>
      <c r="D729" s="20">
        <v>44682</v>
      </c>
      <c r="E729" s="67">
        <v>150</v>
      </c>
      <c r="F729" s="68">
        <v>0.36458333333333331</v>
      </c>
      <c r="G729" s="67">
        <v>250</v>
      </c>
      <c r="H729" s="68">
        <v>0.2986111111111111</v>
      </c>
      <c r="I729" s="67">
        <v>92</v>
      </c>
      <c r="J729" s="68">
        <v>0.41666666666666669</v>
      </c>
      <c r="K729" s="67"/>
      <c r="L729" s="68"/>
      <c r="M729" s="67"/>
      <c r="N729" s="68"/>
      <c r="O729" s="67"/>
      <c r="P729" s="68"/>
      <c r="Q729" s="98"/>
      <c r="R729" s="99"/>
      <c r="S729" s="99"/>
      <c r="T729" s="99"/>
      <c r="U729" s="4" t="s">
        <v>74</v>
      </c>
      <c r="V729" s="4" t="s">
        <v>150</v>
      </c>
      <c r="AA729" s="93"/>
    </row>
    <row r="730" spans="2:27" x14ac:dyDescent="0.25">
      <c r="B730" s="1" t="s">
        <v>82</v>
      </c>
      <c r="C730" s="23">
        <v>44692</v>
      </c>
      <c r="D730" s="20">
        <v>44682</v>
      </c>
      <c r="E730" s="67">
        <v>198</v>
      </c>
      <c r="F730" s="68">
        <v>0.3263888888888889</v>
      </c>
      <c r="G730" s="67">
        <v>250</v>
      </c>
      <c r="H730" s="68">
        <v>0.30208333333333331</v>
      </c>
      <c r="I730" s="67">
        <v>92</v>
      </c>
      <c r="J730" s="68">
        <v>0.36458333333333331</v>
      </c>
      <c r="K730" s="67"/>
      <c r="L730" s="68"/>
      <c r="M730" s="67"/>
      <c r="N730" s="68"/>
      <c r="O730" s="67"/>
      <c r="P730" s="68"/>
      <c r="Q730" s="98"/>
      <c r="R730" s="99"/>
      <c r="S730" s="99"/>
      <c r="T730" s="99"/>
      <c r="U730" s="4" t="s">
        <v>73</v>
      </c>
      <c r="V730" s="4" t="s">
        <v>150</v>
      </c>
      <c r="AA730" s="93"/>
    </row>
    <row r="731" spans="2:27" x14ac:dyDescent="0.25">
      <c r="B731" s="1" t="s">
        <v>82</v>
      </c>
      <c r="C731" s="23">
        <v>44693</v>
      </c>
      <c r="D731" s="20">
        <v>44682</v>
      </c>
      <c r="E731" s="77">
        <v>195</v>
      </c>
      <c r="F731" s="78">
        <v>0.31944444444444448</v>
      </c>
      <c r="G731" s="77">
        <v>250</v>
      </c>
      <c r="H731" s="104">
        <v>0.30555555555555552</v>
      </c>
      <c r="I731" s="77">
        <v>90</v>
      </c>
      <c r="J731" s="78">
        <v>0.4861111111111111</v>
      </c>
      <c r="K731" s="77"/>
      <c r="L731" s="77"/>
      <c r="M731" s="77"/>
      <c r="N731" s="77"/>
      <c r="O731" s="77"/>
      <c r="P731" s="77"/>
      <c r="Q731" s="13"/>
      <c r="R731" s="13"/>
      <c r="S731" s="13"/>
      <c r="T731" s="13"/>
      <c r="U731" s="13" t="s">
        <v>74</v>
      </c>
      <c r="V731" s="4" t="s">
        <v>150</v>
      </c>
      <c r="AA731" s="93"/>
    </row>
    <row r="732" spans="2:27" x14ac:dyDescent="0.25">
      <c r="B732" s="1" t="s">
        <v>82</v>
      </c>
      <c r="C732" s="23">
        <v>44694</v>
      </c>
      <c r="D732" s="20">
        <v>44682</v>
      </c>
      <c r="E732" s="67">
        <v>190</v>
      </c>
      <c r="F732" s="68">
        <v>0.41666666666666669</v>
      </c>
      <c r="G732" s="67">
        <v>250</v>
      </c>
      <c r="H732" s="68">
        <v>0.31944444444444448</v>
      </c>
      <c r="I732" s="67">
        <v>90</v>
      </c>
      <c r="J732" s="68">
        <v>0.36458333333333331</v>
      </c>
      <c r="K732" s="67"/>
      <c r="L732" s="67"/>
      <c r="M732" s="67"/>
      <c r="N732" s="67"/>
      <c r="O732" s="67"/>
      <c r="P732" s="67"/>
      <c r="Q732" s="4"/>
      <c r="R732" s="4"/>
      <c r="S732" s="4"/>
      <c r="T732" s="4"/>
      <c r="U732" s="4" t="s">
        <v>73</v>
      </c>
      <c r="V732" s="4" t="s">
        <v>150</v>
      </c>
      <c r="AA732" s="93"/>
    </row>
    <row r="733" spans="2:27" x14ac:dyDescent="0.25">
      <c r="B733" s="1" t="s">
        <v>82</v>
      </c>
      <c r="C733" s="23">
        <v>44698</v>
      </c>
      <c r="D733" s="20">
        <v>44682</v>
      </c>
      <c r="E733" s="105">
        <v>95</v>
      </c>
      <c r="F733" s="106">
        <v>0.3125</v>
      </c>
      <c r="G733" s="105">
        <v>250</v>
      </c>
      <c r="H733" s="106">
        <v>0.32291666666666669</v>
      </c>
      <c r="I733" s="105">
        <v>90</v>
      </c>
      <c r="J733" s="106">
        <v>0.34027777777777773</v>
      </c>
      <c r="K733" s="105"/>
      <c r="L733" s="106"/>
      <c r="M733" s="105"/>
      <c r="N733" s="106"/>
      <c r="O733" s="105"/>
      <c r="P733" s="106"/>
      <c r="Q733" s="107"/>
      <c r="R733" s="108"/>
      <c r="S733" s="108"/>
      <c r="T733" s="108"/>
      <c r="U733" s="107" t="s">
        <v>74</v>
      </c>
      <c r="V733" s="4" t="s">
        <v>150</v>
      </c>
      <c r="AA733" s="93"/>
    </row>
    <row r="734" spans="2:27" x14ac:dyDescent="0.25">
      <c r="B734" s="1" t="s">
        <v>82</v>
      </c>
      <c r="C734" s="23">
        <v>44699</v>
      </c>
      <c r="D734" s="20">
        <v>44682</v>
      </c>
      <c r="E734" s="77">
        <v>90</v>
      </c>
      <c r="F734" s="78">
        <v>0.29166666666666669</v>
      </c>
      <c r="G734" s="77">
        <v>250</v>
      </c>
      <c r="H734" s="78">
        <v>0.30208333333333331</v>
      </c>
      <c r="I734" s="77">
        <v>90</v>
      </c>
      <c r="J734" s="78">
        <v>0.3125</v>
      </c>
      <c r="K734" s="77"/>
      <c r="L734" s="78"/>
      <c r="M734" s="77"/>
      <c r="N734" s="78"/>
      <c r="O734" s="77"/>
      <c r="P734" s="77"/>
      <c r="Q734" s="13"/>
      <c r="R734" s="13"/>
      <c r="S734" s="13"/>
      <c r="T734" s="13"/>
      <c r="U734" s="107" t="s">
        <v>74</v>
      </c>
      <c r="V734" s="4" t="s">
        <v>150</v>
      </c>
      <c r="AA734" s="93"/>
    </row>
    <row r="735" spans="2:27" x14ac:dyDescent="0.25">
      <c r="B735" s="1" t="s">
        <v>82</v>
      </c>
      <c r="C735" s="23">
        <v>44701</v>
      </c>
      <c r="D735" s="20">
        <v>44682</v>
      </c>
      <c r="E735" s="65">
        <v>90</v>
      </c>
      <c r="F735" s="66">
        <v>0.3263888888888889</v>
      </c>
      <c r="G735" s="65">
        <v>250</v>
      </c>
      <c r="H735" s="66">
        <v>0.34375</v>
      </c>
      <c r="I735" s="65">
        <v>90</v>
      </c>
      <c r="J735" s="66">
        <v>0.375</v>
      </c>
      <c r="K735" s="65"/>
      <c r="L735" s="66"/>
      <c r="M735" s="65"/>
      <c r="N735" s="66"/>
      <c r="O735" s="65"/>
      <c r="P735" s="66"/>
      <c r="Q735" s="1"/>
      <c r="R735" s="7"/>
      <c r="S735" s="7"/>
      <c r="T735" s="7"/>
      <c r="U735" s="109" t="s">
        <v>74</v>
      </c>
      <c r="V735" s="4" t="s">
        <v>150</v>
      </c>
      <c r="AA735" s="93"/>
    </row>
    <row r="736" spans="2:27" x14ac:dyDescent="0.25">
      <c r="B736" s="1" t="s">
        <v>82</v>
      </c>
      <c r="C736" s="23">
        <v>44702</v>
      </c>
      <c r="D736" s="20">
        <v>44682</v>
      </c>
      <c r="E736" s="65">
        <v>90</v>
      </c>
      <c r="F736" s="66">
        <v>0.33333333333333331</v>
      </c>
      <c r="G736" s="65">
        <v>250</v>
      </c>
      <c r="H736" s="66" t="s">
        <v>152</v>
      </c>
      <c r="I736" s="65">
        <v>90</v>
      </c>
      <c r="J736" s="66">
        <v>0.3611111111111111</v>
      </c>
      <c r="K736" s="65"/>
      <c r="L736" s="65"/>
      <c r="M736" s="65"/>
      <c r="N736" s="65"/>
      <c r="O736" s="65"/>
      <c r="P736" s="65"/>
      <c r="Q736" s="1"/>
      <c r="R736" s="1"/>
      <c r="S736" s="1"/>
      <c r="T736" s="1"/>
      <c r="U736" s="110" t="s">
        <v>62</v>
      </c>
      <c r="V736" s="4" t="s">
        <v>150</v>
      </c>
      <c r="AA736" s="93"/>
    </row>
    <row r="737" spans="2:27" x14ac:dyDescent="0.25">
      <c r="B737" s="1" t="s">
        <v>82</v>
      </c>
      <c r="C737" s="23">
        <v>44704</v>
      </c>
      <c r="D737" s="20">
        <v>44682</v>
      </c>
      <c r="E737" s="65">
        <v>90</v>
      </c>
      <c r="F737" s="66">
        <v>0.33333333333333331</v>
      </c>
      <c r="G737" s="65">
        <v>250</v>
      </c>
      <c r="H737" s="66">
        <v>0.34027777777777773</v>
      </c>
      <c r="I737" s="65">
        <v>90</v>
      </c>
      <c r="J737" s="66">
        <v>0.34722222222222227</v>
      </c>
      <c r="K737" s="65"/>
      <c r="L737" s="66"/>
      <c r="M737" s="65"/>
      <c r="N737" s="66"/>
      <c r="O737" s="65"/>
      <c r="P737" s="66"/>
      <c r="Q737" s="1"/>
      <c r="R737" s="7"/>
      <c r="S737" s="7"/>
      <c r="T737" s="7"/>
      <c r="U737" s="110" t="s">
        <v>62</v>
      </c>
      <c r="V737" s="4" t="s">
        <v>150</v>
      </c>
      <c r="AA737" s="93"/>
    </row>
    <row r="738" spans="2:27" x14ac:dyDescent="0.25">
      <c r="B738" s="1" t="s">
        <v>82</v>
      </c>
      <c r="C738" s="23">
        <v>44705</v>
      </c>
      <c r="D738" s="20">
        <v>44682</v>
      </c>
      <c r="E738" s="103">
        <v>90</v>
      </c>
      <c r="F738" s="102"/>
      <c r="G738" s="103">
        <v>250</v>
      </c>
      <c r="H738" s="102"/>
      <c r="I738" s="103">
        <v>90</v>
      </c>
      <c r="J738" s="102"/>
      <c r="K738" s="103"/>
      <c r="L738" s="102"/>
      <c r="M738" s="103"/>
      <c r="N738" s="102"/>
      <c r="O738" s="103"/>
      <c r="P738" s="102"/>
      <c r="Q738" s="18"/>
      <c r="R738" s="17"/>
      <c r="S738" s="17"/>
      <c r="T738" s="17"/>
      <c r="U738" s="4" t="s">
        <v>62</v>
      </c>
      <c r="V738" s="4" t="s">
        <v>150</v>
      </c>
      <c r="AA738" s="93"/>
    </row>
    <row r="739" spans="2:27" x14ac:dyDescent="0.25">
      <c r="B739" s="1" t="s">
        <v>82</v>
      </c>
      <c r="C739" s="23">
        <v>44706</v>
      </c>
      <c r="D739" s="20">
        <v>44682</v>
      </c>
      <c r="E739" s="67">
        <v>90</v>
      </c>
      <c r="F739" s="68">
        <v>0.31597222222222221</v>
      </c>
      <c r="G739" s="67">
        <v>250</v>
      </c>
      <c r="H739" s="68">
        <v>0.3263888888888889</v>
      </c>
      <c r="I739" s="67">
        <v>90</v>
      </c>
      <c r="J739" s="68">
        <v>0.34027777777777773</v>
      </c>
      <c r="K739" s="67"/>
      <c r="L739" s="68"/>
      <c r="M739" s="67"/>
      <c r="N739" s="67"/>
      <c r="O739" s="67"/>
      <c r="P739" s="67"/>
      <c r="Q739" s="4"/>
      <c r="R739" s="4"/>
      <c r="S739" s="4"/>
      <c r="T739" s="4"/>
      <c r="U739" s="4" t="s">
        <v>62</v>
      </c>
      <c r="V739" s="4" t="s">
        <v>150</v>
      </c>
      <c r="AA739" s="93"/>
    </row>
    <row r="740" spans="2:27" x14ac:dyDescent="0.25">
      <c r="B740" s="1" t="s">
        <v>82</v>
      </c>
      <c r="C740" s="23">
        <v>44708</v>
      </c>
      <c r="D740" s="20">
        <v>44682</v>
      </c>
      <c r="E740" s="67">
        <v>90</v>
      </c>
      <c r="F740" s="68">
        <v>0.34027777777777773</v>
      </c>
      <c r="G740" s="67">
        <v>250</v>
      </c>
      <c r="H740" s="68">
        <v>0.35416666666666669</v>
      </c>
      <c r="I740" s="67">
        <v>90</v>
      </c>
      <c r="J740" s="68">
        <v>0.375</v>
      </c>
      <c r="K740" s="67"/>
      <c r="L740" s="68"/>
      <c r="M740" s="67"/>
      <c r="N740" s="68"/>
      <c r="O740" s="77"/>
      <c r="P740" s="77"/>
      <c r="Q740" s="13"/>
      <c r="R740" s="13"/>
      <c r="S740" s="13"/>
      <c r="T740" s="13"/>
      <c r="U740" s="4" t="s">
        <v>62</v>
      </c>
      <c r="V740" s="4" t="s">
        <v>150</v>
      </c>
      <c r="AA740" s="93"/>
    </row>
    <row r="741" spans="2:27" x14ac:dyDescent="0.25">
      <c r="B741" s="1" t="s">
        <v>82</v>
      </c>
      <c r="C741" s="23">
        <v>44709</v>
      </c>
      <c r="D741" s="20">
        <v>44682</v>
      </c>
      <c r="E741" s="67">
        <v>90</v>
      </c>
      <c r="F741" s="68">
        <v>0.3125</v>
      </c>
      <c r="G741" s="67">
        <v>250</v>
      </c>
      <c r="H741" s="68">
        <v>0.3263888888888889</v>
      </c>
      <c r="I741" s="67">
        <v>90</v>
      </c>
      <c r="J741" s="68">
        <v>0.34375</v>
      </c>
      <c r="K741" s="67"/>
      <c r="L741" s="68"/>
      <c r="M741" s="67"/>
      <c r="N741" s="68"/>
      <c r="O741" s="67"/>
      <c r="P741" s="67"/>
      <c r="Q741" s="4"/>
      <c r="R741" s="4"/>
      <c r="S741" s="4"/>
      <c r="T741" s="4"/>
      <c r="U741" s="4" t="s">
        <v>62</v>
      </c>
      <c r="V741" s="4" t="s">
        <v>150</v>
      </c>
      <c r="AA741" s="93"/>
    </row>
    <row r="742" spans="2:27" x14ac:dyDescent="0.25">
      <c r="B742" s="1" t="s">
        <v>82</v>
      </c>
      <c r="C742" s="23">
        <v>44712</v>
      </c>
      <c r="D742" s="20">
        <v>44682</v>
      </c>
      <c r="E742" s="67">
        <v>90</v>
      </c>
      <c r="F742" s="68">
        <v>0.34375</v>
      </c>
      <c r="G742" s="67">
        <v>250</v>
      </c>
      <c r="H742" s="68">
        <v>0.3576388888888889</v>
      </c>
      <c r="I742" s="67">
        <v>90</v>
      </c>
      <c r="J742" s="68">
        <v>0.375</v>
      </c>
      <c r="K742" s="67"/>
      <c r="L742" s="68"/>
      <c r="M742" s="67"/>
      <c r="N742" s="68"/>
      <c r="O742" s="67"/>
      <c r="P742" s="67"/>
      <c r="Q742" s="4"/>
      <c r="R742" s="4"/>
      <c r="S742" s="4"/>
      <c r="T742" s="4"/>
      <c r="U742" s="4" t="s">
        <v>62</v>
      </c>
      <c r="V742" s="4" t="s">
        <v>150</v>
      </c>
      <c r="AA742" s="93"/>
    </row>
    <row r="743" spans="2:27" x14ac:dyDescent="0.25">
      <c r="B743" s="1" t="s">
        <v>82</v>
      </c>
      <c r="C743" s="23">
        <v>44720</v>
      </c>
      <c r="D743" s="20">
        <v>44713</v>
      </c>
      <c r="E743" s="67">
        <v>190</v>
      </c>
      <c r="F743" s="68"/>
      <c r="G743" s="67">
        <v>250</v>
      </c>
      <c r="H743" s="68"/>
      <c r="I743" s="67">
        <v>90</v>
      </c>
      <c r="J743" s="68"/>
      <c r="K743" s="67"/>
      <c r="L743" s="68"/>
      <c r="M743" s="67"/>
      <c r="N743" s="68"/>
      <c r="O743" s="67"/>
      <c r="P743" s="68"/>
      <c r="Q743" s="4"/>
      <c r="R743" s="5"/>
      <c r="S743" s="5"/>
      <c r="T743" s="5"/>
      <c r="U743" s="4" t="s">
        <v>62</v>
      </c>
      <c r="V743" s="4" t="s">
        <v>150</v>
      </c>
      <c r="AA743" s="93"/>
    </row>
    <row r="744" spans="2:27" x14ac:dyDescent="0.25">
      <c r="B744" s="1" t="s">
        <v>82</v>
      </c>
      <c r="C744" s="23">
        <v>44721</v>
      </c>
      <c r="D744" s="20">
        <v>44713</v>
      </c>
      <c r="E744" s="67">
        <v>190</v>
      </c>
      <c r="F744" s="68">
        <v>0.33680555555555558</v>
      </c>
      <c r="G744" s="67">
        <v>250</v>
      </c>
      <c r="H744" s="68">
        <v>0.3611111111111111</v>
      </c>
      <c r="I744" s="67">
        <v>90</v>
      </c>
      <c r="J744" s="68">
        <v>0.375</v>
      </c>
      <c r="K744" s="67"/>
      <c r="L744" s="67"/>
      <c r="M744" s="67"/>
      <c r="N744" s="67"/>
      <c r="O744" s="67"/>
      <c r="P744" s="67"/>
      <c r="Q744" s="4"/>
      <c r="R744" s="4"/>
      <c r="S744" s="4"/>
      <c r="T744" s="4"/>
      <c r="U744" s="4" t="s">
        <v>153</v>
      </c>
      <c r="V744" s="4" t="s">
        <v>150</v>
      </c>
      <c r="AA744" s="93"/>
    </row>
    <row r="745" spans="2:27" x14ac:dyDescent="0.25">
      <c r="B745" s="1" t="s">
        <v>82</v>
      </c>
      <c r="C745" s="23">
        <v>44722</v>
      </c>
      <c r="D745" s="20">
        <v>44713</v>
      </c>
      <c r="E745" s="67">
        <v>190</v>
      </c>
      <c r="F745" s="68">
        <v>0.33680555555555558</v>
      </c>
      <c r="G745" s="67">
        <v>250</v>
      </c>
      <c r="H745" s="68">
        <v>0.3611111111111111</v>
      </c>
      <c r="I745" s="67">
        <v>90</v>
      </c>
      <c r="J745" s="67" t="s">
        <v>154</v>
      </c>
      <c r="K745" s="67"/>
      <c r="L745" s="67"/>
      <c r="M745" s="67"/>
      <c r="N745" s="67"/>
      <c r="O745" s="67"/>
      <c r="P745" s="67"/>
      <c r="Q745" s="4"/>
      <c r="R745" s="4"/>
      <c r="S745" s="4"/>
      <c r="T745" s="4"/>
      <c r="U745" s="4" t="s">
        <v>62</v>
      </c>
      <c r="V745" s="4" t="s">
        <v>150</v>
      </c>
      <c r="AA745" s="93"/>
    </row>
    <row r="746" spans="2:27" x14ac:dyDescent="0.25">
      <c r="B746" s="1" t="s">
        <v>82</v>
      </c>
      <c r="C746" s="23">
        <v>44723</v>
      </c>
      <c r="D746" s="20">
        <v>44713</v>
      </c>
      <c r="E746" s="67">
        <v>190</v>
      </c>
      <c r="F746" s="68">
        <v>0.3125</v>
      </c>
      <c r="G746" s="67">
        <v>250</v>
      </c>
      <c r="H746" s="68">
        <v>0.3263888888888889</v>
      </c>
      <c r="I746" s="67">
        <v>90</v>
      </c>
      <c r="J746" s="68">
        <v>0.34027777777777773</v>
      </c>
      <c r="K746" s="67"/>
      <c r="L746" s="68"/>
      <c r="M746" s="67"/>
      <c r="N746" s="67"/>
      <c r="O746" s="67"/>
      <c r="P746" s="67"/>
      <c r="Q746" s="4"/>
      <c r="R746" s="4"/>
      <c r="S746" s="4"/>
      <c r="T746" s="4"/>
      <c r="U746" s="4" t="s">
        <v>74</v>
      </c>
      <c r="V746" s="4" t="s">
        <v>150</v>
      </c>
      <c r="AA746" s="93"/>
    </row>
    <row r="747" spans="2:27" x14ac:dyDescent="0.25">
      <c r="B747" s="1" t="s">
        <v>82</v>
      </c>
      <c r="C747" s="23">
        <v>44725</v>
      </c>
      <c r="D747" s="20">
        <v>44713</v>
      </c>
      <c r="E747" s="67">
        <v>190</v>
      </c>
      <c r="F747" s="68">
        <v>0.30208333333333331</v>
      </c>
      <c r="G747" s="67">
        <v>250</v>
      </c>
      <c r="H747" s="68">
        <v>0.31944444444444448</v>
      </c>
      <c r="I747" s="67">
        <v>90</v>
      </c>
      <c r="J747" s="68">
        <v>0.33333333333333331</v>
      </c>
      <c r="K747" s="67"/>
      <c r="L747" s="67"/>
      <c r="M747" s="67"/>
      <c r="N747" s="67"/>
      <c r="O747" s="67"/>
      <c r="P747" s="67"/>
      <c r="Q747" s="4"/>
      <c r="R747" s="4"/>
      <c r="S747" s="4"/>
      <c r="T747" s="4"/>
      <c r="U747" s="4" t="s">
        <v>62</v>
      </c>
      <c r="V747" s="4" t="s">
        <v>150</v>
      </c>
      <c r="AA747" s="93"/>
    </row>
    <row r="748" spans="2:27" x14ac:dyDescent="0.25">
      <c r="B748" s="1" t="s">
        <v>82</v>
      </c>
      <c r="C748" s="23">
        <v>44726</v>
      </c>
      <c r="D748" s="20">
        <v>44713</v>
      </c>
      <c r="E748" s="67">
        <v>170</v>
      </c>
      <c r="F748" s="68">
        <v>0.30555555555555552</v>
      </c>
      <c r="G748" s="67">
        <v>250</v>
      </c>
      <c r="H748" s="68">
        <v>0.32291666666666669</v>
      </c>
      <c r="I748" s="67">
        <v>90</v>
      </c>
      <c r="J748" s="68">
        <v>0.34027777777777773</v>
      </c>
      <c r="K748" s="67"/>
      <c r="L748" s="68"/>
      <c r="M748" s="67"/>
      <c r="N748" s="68"/>
      <c r="O748" s="67"/>
      <c r="P748" s="68"/>
      <c r="Q748" s="4"/>
      <c r="R748" s="5"/>
      <c r="S748" s="5"/>
      <c r="T748" s="5"/>
      <c r="U748" s="4" t="s">
        <v>62</v>
      </c>
      <c r="V748" s="4" t="s">
        <v>150</v>
      </c>
      <c r="AA748" s="93"/>
    </row>
    <row r="749" spans="2:27" x14ac:dyDescent="0.25">
      <c r="B749" s="1" t="s">
        <v>82</v>
      </c>
      <c r="C749" s="23">
        <v>44727</v>
      </c>
      <c r="D749" s="20">
        <v>44713</v>
      </c>
      <c r="E749" s="67">
        <v>190</v>
      </c>
      <c r="F749" s="68">
        <v>0.2986111111111111</v>
      </c>
      <c r="G749" s="67">
        <v>250</v>
      </c>
      <c r="H749" s="68">
        <v>0.3125</v>
      </c>
      <c r="I749" s="67">
        <v>90</v>
      </c>
      <c r="J749" s="68">
        <v>0.33333333333333331</v>
      </c>
      <c r="K749" s="67"/>
      <c r="L749" s="68"/>
      <c r="M749" s="67"/>
      <c r="N749" s="68"/>
      <c r="O749" s="67"/>
      <c r="P749" s="68"/>
      <c r="Q749" s="4"/>
      <c r="R749" s="5"/>
      <c r="S749" s="5"/>
      <c r="T749" s="5"/>
      <c r="U749" s="4" t="s">
        <v>62</v>
      </c>
      <c r="V749" s="4" t="s">
        <v>150</v>
      </c>
      <c r="AA749" s="93"/>
    </row>
    <row r="750" spans="2:27" x14ac:dyDescent="0.25">
      <c r="B750" s="1" t="s">
        <v>82</v>
      </c>
      <c r="C750" s="23">
        <v>44728</v>
      </c>
      <c r="D750" s="20">
        <v>44713</v>
      </c>
      <c r="E750" s="67">
        <v>190</v>
      </c>
      <c r="F750" s="68">
        <v>0.34722222222222227</v>
      </c>
      <c r="G750" s="67">
        <v>250</v>
      </c>
      <c r="H750" s="68">
        <v>0.3611111111111111</v>
      </c>
      <c r="I750" s="67">
        <v>90</v>
      </c>
      <c r="J750" s="68">
        <v>0.36458333333333331</v>
      </c>
      <c r="K750" s="67"/>
      <c r="L750" s="68"/>
      <c r="M750" s="67"/>
      <c r="N750" s="68"/>
      <c r="O750" s="67"/>
      <c r="P750" s="68"/>
      <c r="Q750" s="4"/>
      <c r="R750" s="5"/>
      <c r="S750" s="5"/>
      <c r="T750" s="5"/>
      <c r="U750" s="4" t="s">
        <v>155</v>
      </c>
      <c r="V750" s="4" t="s">
        <v>150</v>
      </c>
      <c r="AA750" s="93"/>
    </row>
    <row r="751" spans="2:27" x14ac:dyDescent="0.25">
      <c r="B751" s="1" t="s">
        <v>82</v>
      </c>
      <c r="C751" s="23">
        <v>44729</v>
      </c>
      <c r="D751" s="20">
        <v>44713</v>
      </c>
      <c r="E751" s="67">
        <v>190</v>
      </c>
      <c r="F751" s="68">
        <v>0.35416666666666669</v>
      </c>
      <c r="G751" s="67">
        <v>250</v>
      </c>
      <c r="H751" s="68">
        <v>0.36458333333333331</v>
      </c>
      <c r="I751" s="67">
        <v>90</v>
      </c>
      <c r="J751" s="68">
        <v>0.375</v>
      </c>
      <c r="K751" s="67"/>
      <c r="L751" s="68"/>
      <c r="M751" s="67"/>
      <c r="N751" s="68"/>
      <c r="O751" s="67"/>
      <c r="P751" s="68"/>
      <c r="Q751" s="4"/>
      <c r="R751" s="5"/>
      <c r="S751" s="5"/>
      <c r="T751" s="5"/>
      <c r="U751" s="4" t="s">
        <v>74</v>
      </c>
      <c r="V751" s="4" t="s">
        <v>150</v>
      </c>
      <c r="AA751" s="93"/>
    </row>
    <row r="752" spans="2:27" x14ac:dyDescent="0.25">
      <c r="B752" s="1" t="s">
        <v>82</v>
      </c>
      <c r="C752" s="23">
        <v>44730</v>
      </c>
      <c r="D752" s="20">
        <v>44713</v>
      </c>
      <c r="E752" s="67">
        <v>190</v>
      </c>
      <c r="F752" s="68">
        <v>0.30208333333333331</v>
      </c>
      <c r="G752" s="67">
        <v>250</v>
      </c>
      <c r="H752" s="68">
        <v>0.3125</v>
      </c>
      <c r="I752" s="67">
        <v>90</v>
      </c>
      <c r="J752" s="68">
        <v>0.32291666666666669</v>
      </c>
      <c r="K752" s="67"/>
      <c r="L752" s="68"/>
      <c r="M752" s="67"/>
      <c r="N752" s="68"/>
      <c r="O752" s="67"/>
      <c r="P752" s="68"/>
      <c r="Q752" s="4"/>
      <c r="R752" s="5"/>
      <c r="S752" s="5"/>
      <c r="T752" s="5"/>
      <c r="U752" s="4" t="s">
        <v>62</v>
      </c>
      <c r="V752" s="4" t="s">
        <v>150</v>
      </c>
      <c r="AA752" s="93"/>
    </row>
    <row r="753" spans="2:27" x14ac:dyDescent="0.25">
      <c r="B753" s="1" t="s">
        <v>82</v>
      </c>
      <c r="C753" s="23">
        <v>44733</v>
      </c>
      <c r="D753" s="20">
        <v>44713</v>
      </c>
      <c r="E753" s="67">
        <v>190</v>
      </c>
      <c r="F753" s="68">
        <v>0.34027777777777773</v>
      </c>
      <c r="G753" s="67">
        <v>250</v>
      </c>
      <c r="H753" s="68">
        <v>0.35069444444444442</v>
      </c>
      <c r="I753" s="67">
        <v>90</v>
      </c>
      <c r="J753" s="68">
        <v>0.36458333333333331</v>
      </c>
      <c r="K753" s="67"/>
      <c r="L753" s="68"/>
      <c r="M753" s="67"/>
      <c r="N753" s="68"/>
      <c r="O753" s="67"/>
      <c r="P753" s="68"/>
      <c r="Q753" s="4"/>
      <c r="R753" s="5"/>
      <c r="S753" s="5"/>
      <c r="T753" s="5"/>
      <c r="U753" s="4" t="s">
        <v>62</v>
      </c>
      <c r="V753" s="4" t="s">
        <v>150</v>
      </c>
      <c r="AA753" s="93"/>
    </row>
    <row r="754" spans="2:27" x14ac:dyDescent="0.25">
      <c r="B754" s="1" t="s">
        <v>82</v>
      </c>
      <c r="C754" s="23">
        <v>44734</v>
      </c>
      <c r="D754" s="20">
        <v>44713</v>
      </c>
      <c r="E754" s="67">
        <v>190</v>
      </c>
      <c r="F754" s="68">
        <v>0.2986111111111111</v>
      </c>
      <c r="G754" s="67">
        <v>250</v>
      </c>
      <c r="H754" s="68">
        <v>0.3125</v>
      </c>
      <c r="I754" s="67">
        <v>90</v>
      </c>
      <c r="J754" s="68">
        <v>0.3263888888888889</v>
      </c>
      <c r="K754" s="67"/>
      <c r="L754" s="68"/>
      <c r="M754" s="67"/>
      <c r="N754" s="68"/>
      <c r="O754" s="67"/>
      <c r="P754" s="68"/>
      <c r="Q754" s="4"/>
      <c r="R754" s="5"/>
      <c r="S754" s="5"/>
      <c r="T754" s="5"/>
      <c r="U754" s="4" t="s">
        <v>62</v>
      </c>
      <c r="V754" s="4" t="s">
        <v>150</v>
      </c>
      <c r="AA754" s="93"/>
    </row>
    <row r="755" spans="2:27" x14ac:dyDescent="0.25">
      <c r="B755" s="1" t="s">
        <v>82</v>
      </c>
      <c r="C755" s="23">
        <v>44735</v>
      </c>
      <c r="D755" s="20">
        <v>44713</v>
      </c>
      <c r="E755" s="67">
        <v>190</v>
      </c>
      <c r="F755" s="68">
        <v>0.31597222222222221</v>
      </c>
      <c r="G755" s="67">
        <v>250</v>
      </c>
      <c r="H755" s="68">
        <v>0.31597222222222221</v>
      </c>
      <c r="I755" s="67">
        <v>90</v>
      </c>
      <c r="J755" s="68">
        <v>0.3263888888888889</v>
      </c>
      <c r="K755" s="67"/>
      <c r="L755" s="68"/>
      <c r="M755" s="67"/>
      <c r="N755" s="68"/>
      <c r="O755" s="67"/>
      <c r="P755" s="68"/>
      <c r="Q755" s="4"/>
      <c r="R755" s="5"/>
      <c r="S755" s="5"/>
      <c r="T755" s="5"/>
      <c r="U755" s="4" t="s">
        <v>156</v>
      </c>
      <c r="V755" s="4" t="s">
        <v>150</v>
      </c>
      <c r="AA755" s="93"/>
    </row>
    <row r="756" spans="2:27" x14ac:dyDescent="0.25">
      <c r="B756" s="1" t="s">
        <v>82</v>
      </c>
      <c r="C756" s="23">
        <v>44736</v>
      </c>
      <c r="D756" s="20">
        <v>44713</v>
      </c>
      <c r="E756" s="67">
        <v>190</v>
      </c>
      <c r="F756" s="68">
        <v>0.3263888888888889</v>
      </c>
      <c r="G756" s="67">
        <v>250</v>
      </c>
      <c r="H756" s="68">
        <v>0.34027777777777773</v>
      </c>
      <c r="I756" s="67">
        <v>90</v>
      </c>
      <c r="J756" s="68">
        <v>0.35416666666666669</v>
      </c>
      <c r="K756" s="67"/>
      <c r="L756" s="67"/>
      <c r="M756" s="67"/>
      <c r="N756" s="67"/>
      <c r="O756" s="67"/>
      <c r="P756" s="67"/>
      <c r="Q756" s="4"/>
      <c r="R756" s="4"/>
      <c r="S756" s="4"/>
      <c r="T756" s="4"/>
      <c r="U756" s="4" t="s">
        <v>74</v>
      </c>
      <c r="V756" s="4" t="s">
        <v>150</v>
      </c>
      <c r="AA756" s="93"/>
    </row>
    <row r="757" spans="2:27" ht="15" customHeight="1" x14ac:dyDescent="0.25">
      <c r="B757" s="1" t="s">
        <v>17</v>
      </c>
      <c r="C757" s="9">
        <v>44831</v>
      </c>
      <c r="D757" s="20">
        <v>44805</v>
      </c>
      <c r="E757" s="65">
        <v>170</v>
      </c>
      <c r="F757" s="66">
        <v>0.30555555555555552</v>
      </c>
      <c r="G757" s="65">
        <v>220</v>
      </c>
      <c r="H757" s="66">
        <v>0.3125</v>
      </c>
      <c r="I757" s="65">
        <v>100</v>
      </c>
      <c r="J757" s="66">
        <v>0.31944444444444448</v>
      </c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 t="s">
        <v>157</v>
      </c>
      <c r="V757" s="8" t="s">
        <v>158</v>
      </c>
      <c r="AA757" s="93"/>
    </row>
    <row r="758" spans="2:27" ht="15" customHeight="1" x14ac:dyDescent="0.25">
      <c r="B758" s="1" t="s">
        <v>17</v>
      </c>
      <c r="C758" s="9">
        <v>44832</v>
      </c>
      <c r="D758" s="20">
        <v>44805</v>
      </c>
      <c r="E758" s="65">
        <v>170</v>
      </c>
      <c r="F758" s="66">
        <v>0.31944444444444448</v>
      </c>
      <c r="G758" s="65">
        <v>250</v>
      </c>
      <c r="H758" s="66">
        <v>0.3263888888888889</v>
      </c>
      <c r="I758" s="65">
        <v>95</v>
      </c>
      <c r="J758" s="66">
        <v>0.33333333333333331</v>
      </c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 t="s">
        <v>77</v>
      </c>
      <c r="V758" s="8" t="s">
        <v>158</v>
      </c>
      <c r="AA758" s="93"/>
    </row>
    <row r="759" spans="2:27" ht="15" customHeight="1" x14ac:dyDescent="0.25">
      <c r="B759" s="1" t="s">
        <v>17</v>
      </c>
      <c r="C759" s="9">
        <v>44833</v>
      </c>
      <c r="D759" s="20">
        <v>44805</v>
      </c>
      <c r="E759" s="65">
        <v>185</v>
      </c>
      <c r="F759" s="66">
        <v>0.2951388888888889</v>
      </c>
      <c r="G759" s="65">
        <v>255</v>
      </c>
      <c r="H759" s="66">
        <v>0.30208333333333331</v>
      </c>
      <c r="I759" s="65">
        <v>90</v>
      </c>
      <c r="J759" s="66">
        <v>0.3125</v>
      </c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 t="s">
        <v>77</v>
      </c>
      <c r="V759" s="8" t="s">
        <v>158</v>
      </c>
      <c r="AA759" s="93"/>
    </row>
    <row r="760" spans="2:27" ht="15" customHeight="1" x14ac:dyDescent="0.25">
      <c r="B760" s="1" t="s">
        <v>17</v>
      </c>
      <c r="C760" s="9">
        <v>44834</v>
      </c>
      <c r="D760" s="20">
        <v>44805</v>
      </c>
      <c r="E760" s="65">
        <v>175</v>
      </c>
      <c r="F760" s="66">
        <v>0.30208333333333331</v>
      </c>
      <c r="G760" s="65">
        <v>255</v>
      </c>
      <c r="H760" s="66">
        <v>0.3125</v>
      </c>
      <c r="I760" s="65">
        <v>95</v>
      </c>
      <c r="J760" s="66">
        <v>0.31944444444444448</v>
      </c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 t="s">
        <v>77</v>
      </c>
      <c r="V760" s="8" t="s">
        <v>158</v>
      </c>
      <c r="AA760" s="93"/>
    </row>
    <row r="761" spans="2:27" ht="15" customHeight="1" x14ac:dyDescent="0.25">
      <c r="B761" s="1" t="s">
        <v>17</v>
      </c>
      <c r="C761" s="9">
        <v>44835</v>
      </c>
      <c r="D761" s="20">
        <v>44835</v>
      </c>
      <c r="E761" s="65">
        <v>180</v>
      </c>
      <c r="F761" s="66">
        <v>0.3125</v>
      </c>
      <c r="G761" s="65">
        <v>255</v>
      </c>
      <c r="H761" s="66">
        <v>0.30208333333333331</v>
      </c>
      <c r="I761" s="65">
        <v>96</v>
      </c>
      <c r="J761" s="66">
        <v>0.3298611111111111</v>
      </c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 t="s">
        <v>76</v>
      </c>
      <c r="V761" s="8" t="s">
        <v>158</v>
      </c>
      <c r="AA761" s="93"/>
    </row>
    <row r="762" spans="2:27" ht="15" customHeight="1" x14ac:dyDescent="0.25">
      <c r="B762" s="1" t="s">
        <v>17</v>
      </c>
      <c r="C762" s="9">
        <v>44837</v>
      </c>
      <c r="D762" s="20">
        <v>44835</v>
      </c>
      <c r="E762" s="65">
        <v>180</v>
      </c>
      <c r="F762" s="66">
        <v>0.31944444444444448</v>
      </c>
      <c r="G762" s="65">
        <v>255</v>
      </c>
      <c r="H762" s="66">
        <v>0.30208333333333331</v>
      </c>
      <c r="I762" s="65">
        <v>95</v>
      </c>
      <c r="J762" s="66">
        <v>0.3298611111111111</v>
      </c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 t="s">
        <v>77</v>
      </c>
      <c r="V762" s="8" t="s">
        <v>158</v>
      </c>
      <c r="AA762" s="93"/>
    </row>
    <row r="763" spans="2:27" ht="15" customHeight="1" x14ac:dyDescent="0.25">
      <c r="B763" s="1" t="s">
        <v>17</v>
      </c>
      <c r="C763" s="9">
        <v>44838</v>
      </c>
      <c r="D763" s="20">
        <v>44835</v>
      </c>
      <c r="E763" s="65">
        <v>185</v>
      </c>
      <c r="F763" s="66">
        <v>0.31944444444444448</v>
      </c>
      <c r="G763" s="65">
        <v>255</v>
      </c>
      <c r="H763" s="66">
        <v>0.30208333333333331</v>
      </c>
      <c r="I763" s="65">
        <v>95</v>
      </c>
      <c r="J763" s="66">
        <v>0.3125</v>
      </c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 t="s">
        <v>74</v>
      </c>
      <c r="V763" s="8" t="s">
        <v>158</v>
      </c>
      <c r="AA763" s="93"/>
    </row>
    <row r="764" spans="2:27" ht="15" customHeight="1" x14ac:dyDescent="0.25">
      <c r="B764" s="1" t="s">
        <v>17</v>
      </c>
      <c r="C764" s="9">
        <v>44839</v>
      </c>
      <c r="D764" s="20">
        <v>44835</v>
      </c>
      <c r="E764" s="65">
        <v>185</v>
      </c>
      <c r="F764" s="66">
        <v>0.31944444444444448</v>
      </c>
      <c r="G764" s="65">
        <v>258</v>
      </c>
      <c r="H764" s="66">
        <v>0.3125</v>
      </c>
      <c r="I764" s="65">
        <v>97</v>
      </c>
      <c r="J764" s="66">
        <v>0.2951388888888889</v>
      </c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 t="s">
        <v>77</v>
      </c>
      <c r="V764" s="8" t="s">
        <v>158</v>
      </c>
      <c r="AA764" s="93"/>
    </row>
    <row r="765" spans="2:27" ht="15" customHeight="1" x14ac:dyDescent="0.25">
      <c r="B765" s="1" t="s">
        <v>17</v>
      </c>
      <c r="C765" s="9">
        <v>44840</v>
      </c>
      <c r="D765" s="20">
        <v>44835</v>
      </c>
      <c r="E765" s="65">
        <v>185</v>
      </c>
      <c r="F765" s="65" t="s">
        <v>159</v>
      </c>
      <c r="G765" s="65">
        <v>255</v>
      </c>
      <c r="H765" s="66">
        <v>0.30902777777777779</v>
      </c>
      <c r="I765" s="65">
        <v>95</v>
      </c>
      <c r="J765" s="66">
        <v>0.2986111111111111</v>
      </c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 t="s">
        <v>76</v>
      </c>
      <c r="V765" s="8" t="s">
        <v>158</v>
      </c>
      <c r="AA765" s="93"/>
    </row>
    <row r="766" spans="2:27" ht="15" customHeight="1" x14ac:dyDescent="0.25">
      <c r="B766" s="1" t="s">
        <v>17</v>
      </c>
      <c r="C766" s="9">
        <v>44841</v>
      </c>
      <c r="D766" s="20">
        <v>44835</v>
      </c>
      <c r="E766" s="65">
        <v>185</v>
      </c>
      <c r="F766" s="66">
        <v>0.30555555555555552</v>
      </c>
      <c r="G766" s="65">
        <v>255</v>
      </c>
      <c r="H766" s="66">
        <v>0.2986111111111111</v>
      </c>
      <c r="I766" s="65">
        <v>97</v>
      </c>
      <c r="J766" s="66">
        <v>0.31944444444444448</v>
      </c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 t="s">
        <v>77</v>
      </c>
      <c r="V766" s="8" t="s">
        <v>158</v>
      </c>
      <c r="AA766" s="93"/>
    </row>
    <row r="767" spans="2:27" ht="15" customHeight="1" x14ac:dyDescent="0.25">
      <c r="B767" s="1" t="s">
        <v>17</v>
      </c>
      <c r="C767" s="9">
        <v>44842</v>
      </c>
      <c r="D767" s="20">
        <v>44835</v>
      </c>
      <c r="E767" s="65">
        <v>185</v>
      </c>
      <c r="F767" s="66">
        <v>0.30208333333333331</v>
      </c>
      <c r="G767" s="65">
        <v>255</v>
      </c>
      <c r="H767" s="66">
        <v>0.30208333333333331</v>
      </c>
      <c r="I767" s="65">
        <v>96</v>
      </c>
      <c r="J767" s="66">
        <v>0.3263888888888889</v>
      </c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 t="s">
        <v>77</v>
      </c>
      <c r="V767" s="8" t="s">
        <v>158</v>
      </c>
      <c r="AA767" s="93"/>
    </row>
    <row r="768" spans="2:27" ht="15" customHeight="1" x14ac:dyDescent="0.25">
      <c r="B768" s="1" t="s">
        <v>17</v>
      </c>
      <c r="C768" s="9">
        <v>44844</v>
      </c>
      <c r="D768" s="20">
        <v>44835</v>
      </c>
      <c r="E768" s="65">
        <v>185</v>
      </c>
      <c r="F768" s="66">
        <v>0.3298611111111111</v>
      </c>
      <c r="G768" s="65">
        <v>255</v>
      </c>
      <c r="H768" s="66">
        <v>0.3125</v>
      </c>
      <c r="I768" s="65">
        <v>97</v>
      </c>
      <c r="J768" s="66">
        <v>0.32291666666666669</v>
      </c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 t="s">
        <v>157</v>
      </c>
      <c r="V768" s="8" t="s">
        <v>158</v>
      </c>
      <c r="AA768" s="93"/>
    </row>
    <row r="769" spans="2:27" ht="15" customHeight="1" x14ac:dyDescent="0.25">
      <c r="B769" s="1" t="s">
        <v>17</v>
      </c>
      <c r="C769" s="9">
        <v>44845</v>
      </c>
      <c r="D769" s="20">
        <v>44835</v>
      </c>
      <c r="E769" s="65">
        <v>185</v>
      </c>
      <c r="F769" s="66">
        <v>0.30902777777777779</v>
      </c>
      <c r="G769" s="65">
        <v>255</v>
      </c>
      <c r="H769" s="66">
        <v>0.30208333333333331</v>
      </c>
      <c r="I769" s="65">
        <v>98</v>
      </c>
      <c r="J769" s="66">
        <v>0.3263888888888889</v>
      </c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 t="s">
        <v>74</v>
      </c>
      <c r="V769" s="8" t="s">
        <v>158</v>
      </c>
      <c r="AA769" s="93"/>
    </row>
    <row r="770" spans="2:27" ht="15" customHeight="1" x14ac:dyDescent="0.25">
      <c r="B770" s="1" t="s">
        <v>17</v>
      </c>
      <c r="C770" s="9">
        <v>44846</v>
      </c>
      <c r="D770" s="20">
        <v>44835</v>
      </c>
      <c r="E770" s="65">
        <v>185</v>
      </c>
      <c r="F770" s="66">
        <v>0.3298611111111111</v>
      </c>
      <c r="G770" s="65">
        <v>250</v>
      </c>
      <c r="H770" s="66">
        <v>0.3125</v>
      </c>
      <c r="I770" s="65">
        <v>95</v>
      </c>
      <c r="J770" s="66">
        <v>0.31944444444444448</v>
      </c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 t="s">
        <v>74</v>
      </c>
      <c r="V770" s="8" t="s">
        <v>158</v>
      </c>
      <c r="AA770" s="93"/>
    </row>
    <row r="771" spans="2:27" ht="15" customHeight="1" x14ac:dyDescent="0.25">
      <c r="B771" s="1" t="s">
        <v>17</v>
      </c>
      <c r="C771" s="9">
        <v>44847</v>
      </c>
      <c r="D771" s="20">
        <v>44835</v>
      </c>
      <c r="E771" s="65">
        <v>185</v>
      </c>
      <c r="F771" s="66">
        <v>0.3298611111111111</v>
      </c>
      <c r="G771" s="65">
        <v>255</v>
      </c>
      <c r="H771" s="66">
        <v>0.30555555555555552</v>
      </c>
      <c r="I771" s="65">
        <v>97</v>
      </c>
      <c r="J771" s="66">
        <v>0.3125</v>
      </c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 t="s">
        <v>74</v>
      </c>
      <c r="V771" s="8" t="s">
        <v>158</v>
      </c>
      <c r="AA771" s="93"/>
    </row>
    <row r="772" spans="2:27" ht="15" customHeight="1" x14ac:dyDescent="0.25">
      <c r="B772" s="1" t="s">
        <v>17</v>
      </c>
      <c r="C772" s="9">
        <v>44848</v>
      </c>
      <c r="D772" s="20">
        <v>44835</v>
      </c>
      <c r="E772" s="65">
        <v>185</v>
      </c>
      <c r="F772" s="66">
        <v>0.33333333333333331</v>
      </c>
      <c r="G772" s="65">
        <v>250</v>
      </c>
      <c r="H772" s="66">
        <v>0.30555555555555552</v>
      </c>
      <c r="I772" s="65">
        <v>93</v>
      </c>
      <c r="J772" s="66">
        <v>0.31597222222222221</v>
      </c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 t="s">
        <v>157</v>
      </c>
      <c r="V772" s="8" t="s">
        <v>158</v>
      </c>
      <c r="AA772" s="93"/>
    </row>
    <row r="773" spans="2:27" ht="15" customHeight="1" x14ac:dyDescent="0.25">
      <c r="B773" s="1" t="s">
        <v>17</v>
      </c>
      <c r="C773" s="9">
        <v>44849</v>
      </c>
      <c r="D773" s="20">
        <v>44835</v>
      </c>
      <c r="E773" s="65">
        <v>185</v>
      </c>
      <c r="F773" s="66">
        <v>0.3263888888888889</v>
      </c>
      <c r="G773" s="65">
        <v>255</v>
      </c>
      <c r="H773" s="66">
        <v>0.30208333333333331</v>
      </c>
      <c r="I773" s="65">
        <v>93</v>
      </c>
      <c r="J773" s="66">
        <v>0.30902777777777779</v>
      </c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 t="s">
        <v>74</v>
      </c>
      <c r="V773" s="8" t="s">
        <v>158</v>
      </c>
      <c r="AA773" s="93"/>
    </row>
    <row r="774" spans="2:27" ht="15" customHeight="1" x14ac:dyDescent="0.25">
      <c r="B774" s="1" t="s">
        <v>17</v>
      </c>
      <c r="C774" s="9">
        <v>44852</v>
      </c>
      <c r="D774" s="20">
        <v>44835</v>
      </c>
      <c r="E774" s="65">
        <v>185</v>
      </c>
      <c r="F774" s="66">
        <v>0.32291666666666669</v>
      </c>
      <c r="G774" s="65">
        <v>255</v>
      </c>
      <c r="H774" s="66">
        <v>0.3125</v>
      </c>
      <c r="I774" s="65">
        <v>95</v>
      </c>
      <c r="J774" s="66">
        <v>0.2986111111111111</v>
      </c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 t="s">
        <v>74</v>
      </c>
      <c r="V774" s="8" t="s">
        <v>158</v>
      </c>
      <c r="AA774" s="93"/>
    </row>
    <row r="775" spans="2:27" ht="15" customHeight="1" x14ac:dyDescent="0.25">
      <c r="B775" s="1" t="s">
        <v>17</v>
      </c>
      <c r="C775" s="9">
        <v>44853</v>
      </c>
      <c r="D775" s="20">
        <v>44835</v>
      </c>
      <c r="E775" s="65">
        <v>185</v>
      </c>
      <c r="F775" s="66">
        <v>0.33333333333333331</v>
      </c>
      <c r="G775" s="65">
        <v>255</v>
      </c>
      <c r="H775" s="66">
        <v>0.32291666666666669</v>
      </c>
      <c r="I775" s="65">
        <v>93</v>
      </c>
      <c r="J775" s="66">
        <v>0.30555555555555552</v>
      </c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 t="s">
        <v>77</v>
      </c>
      <c r="V775" s="8" t="s">
        <v>158</v>
      </c>
      <c r="AA775" s="93"/>
    </row>
    <row r="776" spans="2:27" ht="15" customHeight="1" x14ac:dyDescent="0.25">
      <c r="B776" s="1" t="s">
        <v>17</v>
      </c>
      <c r="C776" s="9">
        <v>44854</v>
      </c>
      <c r="D776" s="20">
        <v>44835</v>
      </c>
      <c r="E776" s="65">
        <v>185</v>
      </c>
      <c r="F776" s="66">
        <v>0.3125</v>
      </c>
      <c r="G776" s="65">
        <v>260</v>
      </c>
      <c r="H776" s="66">
        <v>0.30208333333333331</v>
      </c>
      <c r="I776" s="65">
        <v>99</v>
      </c>
      <c r="J776" s="66">
        <v>0.33333333333333331</v>
      </c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 t="s">
        <v>74</v>
      </c>
      <c r="V776" s="8" t="s">
        <v>158</v>
      </c>
      <c r="AA776" s="93"/>
    </row>
    <row r="777" spans="2:27" ht="15" customHeight="1" x14ac:dyDescent="0.25">
      <c r="B777" s="1" t="s">
        <v>17</v>
      </c>
      <c r="C777" s="9">
        <v>44855</v>
      </c>
      <c r="D777" s="20">
        <v>44835</v>
      </c>
      <c r="E777" s="65">
        <v>185</v>
      </c>
      <c r="F777" s="66">
        <v>0.32291666666666669</v>
      </c>
      <c r="G777" s="65">
        <v>255</v>
      </c>
      <c r="H777" s="66">
        <v>0.2986111111111111</v>
      </c>
      <c r="I777" s="65">
        <v>48</v>
      </c>
      <c r="J777" s="66">
        <v>0.30555555555555552</v>
      </c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 t="s">
        <v>77</v>
      </c>
      <c r="V777" s="8" t="s">
        <v>158</v>
      </c>
      <c r="AA777" s="93"/>
    </row>
    <row r="778" spans="2:27" ht="15" customHeight="1" x14ac:dyDescent="0.25">
      <c r="B778" s="1" t="s">
        <v>17</v>
      </c>
      <c r="C778" s="9">
        <v>44856</v>
      </c>
      <c r="D778" s="20">
        <v>44835</v>
      </c>
      <c r="E778" s="65">
        <v>185</v>
      </c>
      <c r="F778" s="66">
        <v>0.3298611111111111</v>
      </c>
      <c r="G778" s="65">
        <v>250</v>
      </c>
      <c r="H778" s="66">
        <v>0.30208333333333331</v>
      </c>
      <c r="I778" s="65">
        <v>95</v>
      </c>
      <c r="J778" s="66">
        <v>0.3125</v>
      </c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 t="s">
        <v>77</v>
      </c>
      <c r="V778" s="8" t="s">
        <v>158</v>
      </c>
      <c r="AA778" s="93"/>
    </row>
    <row r="779" spans="2:27" ht="15" customHeight="1" x14ac:dyDescent="0.25">
      <c r="B779" s="1" t="s">
        <v>17</v>
      </c>
      <c r="C779" s="9">
        <v>44858</v>
      </c>
      <c r="D779" s="20">
        <v>44835</v>
      </c>
      <c r="E779" s="65">
        <v>185</v>
      </c>
      <c r="F779" s="66">
        <v>0.3263888888888889</v>
      </c>
      <c r="G779" s="65">
        <v>255</v>
      </c>
      <c r="H779" s="66">
        <v>0.3125</v>
      </c>
      <c r="I779" s="65">
        <v>95</v>
      </c>
      <c r="J779" s="66">
        <v>0.30208333333333331</v>
      </c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 t="s">
        <v>77</v>
      </c>
      <c r="V779" s="8" t="s">
        <v>158</v>
      </c>
      <c r="AA779" s="93"/>
    </row>
    <row r="780" spans="2:27" ht="15" customHeight="1" x14ac:dyDescent="0.25">
      <c r="B780" s="1" t="s">
        <v>17</v>
      </c>
      <c r="C780" s="9">
        <v>44859</v>
      </c>
      <c r="D780" s="20">
        <v>44835</v>
      </c>
      <c r="E780" s="65">
        <v>185</v>
      </c>
      <c r="F780" s="66">
        <v>0.33333333333333331</v>
      </c>
      <c r="G780" s="65">
        <v>250</v>
      </c>
      <c r="H780" s="66">
        <v>0.30555555555555552</v>
      </c>
      <c r="I780" s="65">
        <v>90</v>
      </c>
      <c r="J780" s="66">
        <v>0.31944444444444448</v>
      </c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 t="s">
        <v>157</v>
      </c>
      <c r="V780" s="8" t="s">
        <v>158</v>
      </c>
      <c r="AA780" s="93"/>
    </row>
    <row r="781" spans="2:27" ht="15" customHeight="1" x14ac:dyDescent="0.25">
      <c r="B781" s="1" t="s">
        <v>17</v>
      </c>
      <c r="C781" s="9">
        <v>44860</v>
      </c>
      <c r="D781" s="20">
        <v>44835</v>
      </c>
      <c r="E781" s="65">
        <v>180</v>
      </c>
      <c r="F781" s="66">
        <v>0.31944444444444448</v>
      </c>
      <c r="G781" s="65">
        <v>260</v>
      </c>
      <c r="H781" s="66">
        <v>0.30555555555555552</v>
      </c>
      <c r="I781" s="65">
        <v>99</v>
      </c>
      <c r="J781" s="66">
        <v>0.33333333333333331</v>
      </c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 t="s">
        <v>160</v>
      </c>
      <c r="V781" s="8" t="s">
        <v>158</v>
      </c>
      <c r="AA781" s="93"/>
    </row>
    <row r="782" spans="2:27" ht="15" customHeight="1" x14ac:dyDescent="0.25">
      <c r="B782" s="1" t="s">
        <v>17</v>
      </c>
      <c r="C782" s="9">
        <v>44861</v>
      </c>
      <c r="D782" s="20">
        <v>44835</v>
      </c>
      <c r="E782" s="65">
        <v>185</v>
      </c>
      <c r="F782" s="66">
        <v>0.31944444444444448</v>
      </c>
      <c r="G782" s="65">
        <v>255</v>
      </c>
      <c r="H782" s="66">
        <v>0.2986111111111111</v>
      </c>
      <c r="I782" s="65">
        <v>95</v>
      </c>
      <c r="J782" s="66">
        <v>0.30208333333333331</v>
      </c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 t="s">
        <v>76</v>
      </c>
      <c r="V782" s="8" t="s">
        <v>158</v>
      </c>
      <c r="AA782" s="93"/>
    </row>
    <row r="783" spans="2:27" ht="15" customHeight="1" x14ac:dyDescent="0.25">
      <c r="B783" s="1" t="s">
        <v>17</v>
      </c>
      <c r="C783" s="9">
        <v>44862</v>
      </c>
      <c r="D783" s="20">
        <v>44835</v>
      </c>
      <c r="E783" s="65">
        <v>185</v>
      </c>
      <c r="F783" s="66">
        <v>0.3125</v>
      </c>
      <c r="G783" s="65">
        <v>255</v>
      </c>
      <c r="H783" s="66">
        <v>0.29166666666666669</v>
      </c>
      <c r="I783" s="65">
        <v>95</v>
      </c>
      <c r="J783" s="66">
        <v>0.2986111111111111</v>
      </c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 t="s">
        <v>77</v>
      </c>
      <c r="V783" s="8" t="s">
        <v>158</v>
      </c>
      <c r="AA783" s="93"/>
    </row>
    <row r="784" spans="2:27" ht="15" customHeight="1" x14ac:dyDescent="0.25">
      <c r="B784" s="1" t="s">
        <v>17</v>
      </c>
      <c r="C784" s="9">
        <v>44863</v>
      </c>
      <c r="D784" s="20">
        <v>44835</v>
      </c>
      <c r="E784" s="65">
        <v>185</v>
      </c>
      <c r="F784" s="66">
        <v>0.33333333333333331</v>
      </c>
      <c r="G784" s="65">
        <v>260</v>
      </c>
      <c r="H784" s="66">
        <v>0.30972222222222223</v>
      </c>
      <c r="I784" s="65">
        <v>99</v>
      </c>
      <c r="J784" s="66">
        <v>0.31944444444444448</v>
      </c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 t="s">
        <v>160</v>
      </c>
      <c r="V784" s="8" t="s">
        <v>158</v>
      </c>
      <c r="AA784" s="93"/>
    </row>
    <row r="785" spans="2:27" ht="15" customHeight="1" x14ac:dyDescent="0.25">
      <c r="B785" s="1" t="s">
        <v>17</v>
      </c>
      <c r="C785" s="9">
        <v>44866</v>
      </c>
      <c r="D785" s="20">
        <v>44866</v>
      </c>
      <c r="E785" s="65">
        <v>135</v>
      </c>
      <c r="F785" s="66">
        <v>0.3263888888888889</v>
      </c>
      <c r="G785" s="65">
        <v>255</v>
      </c>
      <c r="H785" s="66">
        <v>0.3125</v>
      </c>
      <c r="I785" s="65">
        <v>95</v>
      </c>
      <c r="J785" s="66">
        <v>0.30208333333333331</v>
      </c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 t="s">
        <v>77</v>
      </c>
      <c r="V785" s="8" t="s">
        <v>158</v>
      </c>
      <c r="AA785" s="93"/>
    </row>
    <row r="786" spans="2:27" ht="15" customHeight="1" x14ac:dyDescent="0.25">
      <c r="B786" s="1" t="s">
        <v>17</v>
      </c>
      <c r="C786" s="9">
        <v>44867</v>
      </c>
      <c r="D786" s="20">
        <v>44866</v>
      </c>
      <c r="E786" s="65">
        <v>135</v>
      </c>
      <c r="F786" s="66">
        <v>0.33333333333333331</v>
      </c>
      <c r="G786" s="65">
        <v>255</v>
      </c>
      <c r="H786" s="66">
        <v>0.30555555555555552</v>
      </c>
      <c r="I786" s="65">
        <v>97</v>
      </c>
      <c r="J786" s="66">
        <v>0.31944444444444448</v>
      </c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 t="s">
        <v>76</v>
      </c>
      <c r="V786" s="8" t="s">
        <v>158</v>
      </c>
      <c r="AA786" s="93"/>
    </row>
    <row r="787" spans="2:27" ht="15" customHeight="1" x14ac:dyDescent="0.25">
      <c r="B787" s="1" t="s">
        <v>17</v>
      </c>
      <c r="C787" s="9">
        <v>44868</v>
      </c>
      <c r="D787" s="20">
        <v>44866</v>
      </c>
      <c r="E787" s="65">
        <v>135</v>
      </c>
      <c r="F787" s="66">
        <v>0.3125</v>
      </c>
      <c r="G787" s="65">
        <v>255</v>
      </c>
      <c r="H787" s="66">
        <v>0.30069444444444443</v>
      </c>
      <c r="I787" s="65">
        <v>97</v>
      </c>
      <c r="J787" s="66">
        <v>0.3263888888888889</v>
      </c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 t="s">
        <v>77</v>
      </c>
      <c r="V787" s="8" t="s">
        <v>158</v>
      </c>
      <c r="AA787" s="93"/>
    </row>
    <row r="788" spans="2:27" ht="15" customHeight="1" x14ac:dyDescent="0.25">
      <c r="B788" s="1" t="s">
        <v>17</v>
      </c>
      <c r="C788" s="9">
        <v>44869</v>
      </c>
      <c r="D788" s="20">
        <v>44866</v>
      </c>
      <c r="E788" s="65">
        <v>185</v>
      </c>
      <c r="F788" s="66">
        <v>0.30902777777777779</v>
      </c>
      <c r="G788" s="65">
        <v>255</v>
      </c>
      <c r="H788" s="66">
        <v>0.30208333333333331</v>
      </c>
      <c r="I788" s="65">
        <v>95</v>
      </c>
      <c r="J788" s="66">
        <v>0.3298611111111111</v>
      </c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 t="s">
        <v>157</v>
      </c>
      <c r="V788" s="8" t="s">
        <v>158</v>
      </c>
      <c r="AA788" s="93"/>
    </row>
    <row r="789" spans="2:27" ht="15" customHeight="1" x14ac:dyDescent="0.25">
      <c r="B789" s="1" t="s">
        <v>17</v>
      </c>
      <c r="C789" s="9">
        <v>44873</v>
      </c>
      <c r="D789" s="20">
        <v>44866</v>
      </c>
      <c r="E789" s="65">
        <v>185</v>
      </c>
      <c r="F789" s="66">
        <v>0.33333333333333331</v>
      </c>
      <c r="G789" s="65">
        <v>255</v>
      </c>
      <c r="H789" s="66">
        <v>0.30555555555555552</v>
      </c>
      <c r="I789" s="65">
        <v>97</v>
      </c>
      <c r="J789" s="66">
        <v>0.31944444444444448</v>
      </c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 t="s">
        <v>77</v>
      </c>
      <c r="V789" s="8" t="s">
        <v>158</v>
      </c>
      <c r="AA789" s="93"/>
    </row>
    <row r="790" spans="2:27" ht="15" customHeight="1" x14ac:dyDescent="0.25">
      <c r="B790" s="1" t="s">
        <v>17</v>
      </c>
      <c r="C790" s="9">
        <v>44874</v>
      </c>
      <c r="D790" s="20">
        <v>44866</v>
      </c>
      <c r="E790" s="65">
        <v>185</v>
      </c>
      <c r="F790" s="66">
        <v>0.30416666666666664</v>
      </c>
      <c r="G790" s="65">
        <v>255</v>
      </c>
      <c r="H790" s="66">
        <v>0.2986111111111111</v>
      </c>
      <c r="I790" s="65">
        <v>97</v>
      </c>
      <c r="J790" s="66">
        <v>0.32291666666666669</v>
      </c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 t="s">
        <v>74</v>
      </c>
      <c r="V790" s="8" t="s">
        <v>158</v>
      </c>
      <c r="AA790" s="93"/>
    </row>
    <row r="791" spans="2:27" ht="15" customHeight="1" x14ac:dyDescent="0.25">
      <c r="B791" s="1" t="s">
        <v>17</v>
      </c>
      <c r="C791" s="9">
        <v>44875</v>
      </c>
      <c r="D791" s="20">
        <v>44866</v>
      </c>
      <c r="E791" s="65">
        <v>185</v>
      </c>
      <c r="F791" s="66">
        <v>0.3125</v>
      </c>
      <c r="G791" s="65">
        <v>255</v>
      </c>
      <c r="H791" s="66">
        <v>0.30208333333333331</v>
      </c>
      <c r="I791" s="65">
        <v>98</v>
      </c>
      <c r="J791" s="66">
        <v>0.3298611111111111</v>
      </c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 t="s">
        <v>77</v>
      </c>
      <c r="V791" s="8" t="s">
        <v>158</v>
      </c>
      <c r="AA791" s="93"/>
    </row>
    <row r="792" spans="2:27" ht="15" customHeight="1" x14ac:dyDescent="0.25">
      <c r="B792" s="1" t="s">
        <v>17</v>
      </c>
      <c r="C792" s="9">
        <v>44876</v>
      </c>
      <c r="D792" s="20">
        <v>44866</v>
      </c>
      <c r="E792" s="65">
        <v>185</v>
      </c>
      <c r="F792" s="66">
        <v>0.3298611111111111</v>
      </c>
      <c r="G792" s="65">
        <v>255</v>
      </c>
      <c r="H792" s="66">
        <v>0.3125</v>
      </c>
      <c r="I792" s="65">
        <v>95</v>
      </c>
      <c r="J792" s="65" t="s">
        <v>161</v>
      </c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 t="s">
        <v>160</v>
      </c>
      <c r="V792" s="8" t="s">
        <v>158</v>
      </c>
      <c r="AA792" s="93"/>
    </row>
    <row r="793" spans="2:27" ht="15" customHeight="1" x14ac:dyDescent="0.25">
      <c r="B793" s="1" t="s">
        <v>17</v>
      </c>
      <c r="C793" s="9">
        <v>44877</v>
      </c>
      <c r="D793" s="20">
        <v>44866</v>
      </c>
      <c r="E793" s="65">
        <v>185</v>
      </c>
      <c r="F793" s="66">
        <v>0.33333333333333331</v>
      </c>
      <c r="G793" s="65">
        <v>255</v>
      </c>
      <c r="H793" s="66">
        <v>0.30555555555555552</v>
      </c>
      <c r="I793" s="65">
        <v>97</v>
      </c>
      <c r="J793" s="66">
        <v>0.31944444444444448</v>
      </c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 t="s">
        <v>77</v>
      </c>
      <c r="V793" s="8" t="s">
        <v>158</v>
      </c>
      <c r="AA793" s="93"/>
    </row>
    <row r="794" spans="2:27" ht="15" customHeight="1" x14ac:dyDescent="0.25">
      <c r="B794" s="1" t="s">
        <v>17</v>
      </c>
      <c r="C794" s="9">
        <v>44880</v>
      </c>
      <c r="D794" s="20">
        <v>44866</v>
      </c>
      <c r="E794" s="65">
        <v>185</v>
      </c>
      <c r="F794" s="66">
        <v>0.33333333333333331</v>
      </c>
      <c r="G794" s="65">
        <v>255</v>
      </c>
      <c r="H794" s="66">
        <v>0.31597222222222221</v>
      </c>
      <c r="I794" s="65">
        <v>98</v>
      </c>
      <c r="J794" s="66">
        <v>0.2951388888888889</v>
      </c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 t="s">
        <v>77</v>
      </c>
      <c r="V794" s="8" t="s">
        <v>158</v>
      </c>
      <c r="AA794" s="93"/>
    </row>
    <row r="795" spans="2:27" ht="15" customHeight="1" x14ac:dyDescent="0.25">
      <c r="B795" s="1" t="s">
        <v>17</v>
      </c>
      <c r="C795" s="9">
        <v>44881</v>
      </c>
      <c r="D795" s="20">
        <v>44866</v>
      </c>
      <c r="E795" s="65">
        <v>188</v>
      </c>
      <c r="F795" s="66">
        <v>0.33333333333333331</v>
      </c>
      <c r="G795" s="65">
        <v>255</v>
      </c>
      <c r="H795" s="66">
        <v>0.30555555555555552</v>
      </c>
      <c r="I795" s="65">
        <v>97</v>
      </c>
      <c r="J795" s="66">
        <v>0.31597222222222221</v>
      </c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 t="s">
        <v>77</v>
      </c>
      <c r="V795" s="8" t="s">
        <v>158</v>
      </c>
      <c r="AA795" s="93"/>
    </row>
    <row r="796" spans="2:27" ht="15" customHeight="1" x14ac:dyDescent="0.25">
      <c r="B796" s="1" t="s">
        <v>17</v>
      </c>
      <c r="C796" s="9">
        <v>44883</v>
      </c>
      <c r="D796" s="20">
        <v>44866</v>
      </c>
      <c r="E796" s="65">
        <v>185</v>
      </c>
      <c r="F796" s="66">
        <v>0.3125</v>
      </c>
      <c r="G796" s="65">
        <v>255</v>
      </c>
      <c r="H796" s="66">
        <v>0.30208333333333331</v>
      </c>
      <c r="I796" s="65">
        <v>97</v>
      </c>
      <c r="J796" s="66">
        <v>0.3298611111111111</v>
      </c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 t="s">
        <v>74</v>
      </c>
      <c r="V796" s="8" t="s">
        <v>158</v>
      </c>
      <c r="AA796" s="93"/>
    </row>
    <row r="797" spans="2:27" ht="15" customHeight="1" x14ac:dyDescent="0.25">
      <c r="B797" s="1" t="s">
        <v>17</v>
      </c>
      <c r="C797" s="9">
        <v>44884</v>
      </c>
      <c r="D797" s="20">
        <v>44866</v>
      </c>
      <c r="E797" s="65">
        <v>185</v>
      </c>
      <c r="F797" s="66">
        <v>0.3298611111111111</v>
      </c>
      <c r="G797" s="65">
        <v>255</v>
      </c>
      <c r="H797" s="66">
        <v>0.30555555555555552</v>
      </c>
      <c r="I797" s="65">
        <v>98</v>
      </c>
      <c r="J797" s="66">
        <v>0.3125</v>
      </c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 t="s">
        <v>157</v>
      </c>
      <c r="V797" s="8" t="s">
        <v>158</v>
      </c>
      <c r="AA797" s="93"/>
    </row>
    <row r="798" spans="2:27" ht="15" customHeight="1" x14ac:dyDescent="0.25">
      <c r="B798" s="1" t="s">
        <v>17</v>
      </c>
      <c r="C798" s="9">
        <v>44886</v>
      </c>
      <c r="D798" s="20">
        <v>44866</v>
      </c>
      <c r="E798" s="65">
        <v>185</v>
      </c>
      <c r="F798" s="66">
        <v>0.3263888888888889</v>
      </c>
      <c r="G798" s="65">
        <v>255</v>
      </c>
      <c r="H798" s="66">
        <v>0.30208333333333331</v>
      </c>
      <c r="I798" s="65">
        <v>98</v>
      </c>
      <c r="J798" s="66">
        <v>0.30902777777777779</v>
      </c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 t="s">
        <v>74</v>
      </c>
      <c r="V798" s="8" t="s">
        <v>158</v>
      </c>
      <c r="AA798" s="93"/>
    </row>
    <row r="799" spans="2:27" ht="15" customHeight="1" x14ac:dyDescent="0.25">
      <c r="B799" s="1" t="s">
        <v>17</v>
      </c>
      <c r="C799" s="9">
        <v>44890</v>
      </c>
      <c r="D799" s="20">
        <v>44866</v>
      </c>
      <c r="E799" s="65">
        <v>185</v>
      </c>
      <c r="F799" s="66">
        <v>0.31944444444444448</v>
      </c>
      <c r="G799" s="65">
        <v>255</v>
      </c>
      <c r="H799" s="66">
        <v>0.30486111111111108</v>
      </c>
      <c r="I799" s="65">
        <v>97</v>
      </c>
      <c r="J799" s="66">
        <v>0.29166666666666669</v>
      </c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 t="s">
        <v>157</v>
      </c>
      <c r="V799" s="8" t="s">
        <v>158</v>
      </c>
      <c r="AA799" s="93"/>
    </row>
    <row r="800" spans="2:27" ht="15" customHeight="1" x14ac:dyDescent="0.25">
      <c r="B800" s="1" t="s">
        <v>17</v>
      </c>
      <c r="C800" s="9">
        <v>44891</v>
      </c>
      <c r="D800" s="20">
        <v>44866</v>
      </c>
      <c r="E800" s="65">
        <v>190</v>
      </c>
      <c r="F800" s="66">
        <v>0.30902777777777779</v>
      </c>
      <c r="G800" s="65">
        <v>255</v>
      </c>
      <c r="H800" s="66">
        <v>0.2986111111111111</v>
      </c>
      <c r="I800" s="65">
        <v>99</v>
      </c>
      <c r="J800" s="66">
        <v>0.3263888888888889</v>
      </c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 t="s">
        <v>77</v>
      </c>
      <c r="V800" s="8" t="s">
        <v>158</v>
      </c>
      <c r="AA800" s="93"/>
    </row>
    <row r="801" spans="2:27" ht="15" customHeight="1" x14ac:dyDescent="0.25">
      <c r="B801" s="1" t="s">
        <v>17</v>
      </c>
      <c r="C801" s="9">
        <v>44893</v>
      </c>
      <c r="D801" s="20">
        <v>44866</v>
      </c>
      <c r="E801" s="65">
        <v>180</v>
      </c>
      <c r="F801" s="66">
        <v>0.3125</v>
      </c>
      <c r="G801" s="65">
        <v>255</v>
      </c>
      <c r="H801" s="66">
        <v>0.30208333333333331</v>
      </c>
      <c r="I801" s="65">
        <v>98</v>
      </c>
      <c r="J801" s="66">
        <v>0.3298611111111111</v>
      </c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 t="s">
        <v>77</v>
      </c>
      <c r="V801" s="8" t="s">
        <v>158</v>
      </c>
      <c r="AA801" s="93"/>
    </row>
    <row r="802" spans="2:27" ht="15" customHeight="1" x14ac:dyDescent="0.25">
      <c r="B802" s="1" t="s">
        <v>17</v>
      </c>
      <c r="C802" s="9">
        <v>44894</v>
      </c>
      <c r="D802" s="20">
        <v>44866</v>
      </c>
      <c r="E802" s="65">
        <v>185</v>
      </c>
      <c r="F802" s="66">
        <v>0.30555555555555552</v>
      </c>
      <c r="G802" s="65">
        <v>255</v>
      </c>
      <c r="H802" s="66">
        <v>0.2986111111111111</v>
      </c>
      <c r="I802" s="65">
        <v>98</v>
      </c>
      <c r="J802" s="66">
        <v>0.3263888888888889</v>
      </c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 t="s">
        <v>74</v>
      </c>
      <c r="V802" s="8" t="s">
        <v>158</v>
      </c>
      <c r="AA802" s="93"/>
    </row>
    <row r="803" spans="2:27" ht="15" customHeight="1" x14ac:dyDescent="0.25">
      <c r="B803" s="1" t="s">
        <v>17</v>
      </c>
      <c r="C803" s="9">
        <v>44895</v>
      </c>
      <c r="D803" s="20">
        <v>44866</v>
      </c>
      <c r="E803" s="65">
        <v>185</v>
      </c>
      <c r="F803" s="66">
        <v>0.3125</v>
      </c>
      <c r="G803" s="65">
        <v>255</v>
      </c>
      <c r="H803" s="66">
        <v>0.30208333333333331</v>
      </c>
      <c r="I803" s="65">
        <v>98</v>
      </c>
      <c r="J803" s="66">
        <v>0.3298611111111111</v>
      </c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 t="s">
        <v>160</v>
      </c>
      <c r="V803" s="8" t="s">
        <v>158</v>
      </c>
      <c r="AA803" s="93"/>
    </row>
    <row r="804" spans="2:27" ht="15" customHeight="1" x14ac:dyDescent="0.25">
      <c r="B804" s="1" t="s">
        <v>17</v>
      </c>
      <c r="C804" s="9">
        <v>44896</v>
      </c>
      <c r="D804" s="20">
        <v>44896</v>
      </c>
      <c r="E804" s="65">
        <v>185</v>
      </c>
      <c r="F804" s="66">
        <v>0.3263888888888889</v>
      </c>
      <c r="G804" s="65">
        <v>255</v>
      </c>
      <c r="H804" s="66">
        <v>0.30208333333333331</v>
      </c>
      <c r="I804" s="65">
        <v>95</v>
      </c>
      <c r="J804" s="66">
        <v>0.30763888888888891</v>
      </c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 t="s">
        <v>76</v>
      </c>
      <c r="V804" s="8" t="s">
        <v>158</v>
      </c>
      <c r="AA804" s="93"/>
    </row>
    <row r="805" spans="2:27" ht="15" customHeight="1" x14ac:dyDescent="0.25">
      <c r="B805" s="1" t="s">
        <v>17</v>
      </c>
      <c r="C805" s="9">
        <v>44897</v>
      </c>
      <c r="D805" s="20">
        <v>44896</v>
      </c>
      <c r="E805" s="65">
        <v>185</v>
      </c>
      <c r="F805" s="66">
        <v>0.3298611111111111</v>
      </c>
      <c r="G805" s="65">
        <v>255</v>
      </c>
      <c r="H805" s="66">
        <v>0.30555555555555552</v>
      </c>
      <c r="I805" s="65">
        <v>97</v>
      </c>
      <c r="J805" s="66">
        <v>0.3125</v>
      </c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 t="s">
        <v>77</v>
      </c>
      <c r="V805" s="8" t="s">
        <v>158</v>
      </c>
      <c r="AA805" s="93"/>
    </row>
    <row r="806" spans="2:27" ht="15" customHeight="1" x14ac:dyDescent="0.25">
      <c r="B806" s="1" t="s">
        <v>17</v>
      </c>
      <c r="C806" s="9">
        <v>44898</v>
      </c>
      <c r="D806" s="20">
        <v>44896</v>
      </c>
      <c r="E806" s="65">
        <v>185</v>
      </c>
      <c r="F806" s="66">
        <v>0.34027777777777773</v>
      </c>
      <c r="G806" s="65">
        <v>255</v>
      </c>
      <c r="H806" s="66">
        <v>0.3298611111111111</v>
      </c>
      <c r="I806" s="65">
        <v>97</v>
      </c>
      <c r="J806" s="66">
        <v>0.30208333333333331</v>
      </c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 t="s">
        <v>157</v>
      </c>
      <c r="V806" s="8" t="s">
        <v>158</v>
      </c>
      <c r="AA806" s="93"/>
    </row>
    <row r="807" spans="2:27" ht="15" customHeight="1" x14ac:dyDescent="0.25">
      <c r="B807" s="1" t="s">
        <v>17</v>
      </c>
      <c r="C807" s="9">
        <v>44900</v>
      </c>
      <c r="D807" s="20">
        <v>44896</v>
      </c>
      <c r="E807" s="65">
        <v>185</v>
      </c>
      <c r="F807" s="66">
        <v>0.34027777777777773</v>
      </c>
      <c r="G807" s="65">
        <v>255</v>
      </c>
      <c r="H807" s="66">
        <v>0.3298611111111111</v>
      </c>
      <c r="I807" s="65">
        <v>95</v>
      </c>
      <c r="J807" s="66">
        <v>0.31944444444444448</v>
      </c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 t="s">
        <v>76</v>
      </c>
      <c r="V807" s="8" t="s">
        <v>158</v>
      </c>
      <c r="AA807" s="93"/>
    </row>
    <row r="808" spans="2:27" ht="15" customHeight="1" x14ac:dyDescent="0.25">
      <c r="B808" s="1" t="s">
        <v>17</v>
      </c>
      <c r="C808" s="9">
        <v>44901</v>
      </c>
      <c r="D808" s="20">
        <v>44896</v>
      </c>
      <c r="E808" s="65">
        <v>185</v>
      </c>
      <c r="F808" s="66">
        <v>0.3263888888888889</v>
      </c>
      <c r="G808" s="65">
        <v>255</v>
      </c>
      <c r="H808" s="66">
        <v>0.31944444444444448</v>
      </c>
      <c r="I808" s="65">
        <v>95</v>
      </c>
      <c r="J808" s="66">
        <v>0.30208333333333331</v>
      </c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 t="s">
        <v>77</v>
      </c>
      <c r="V808" s="8" t="s">
        <v>158</v>
      </c>
      <c r="AA808" s="93"/>
    </row>
    <row r="809" spans="2:27" ht="15" customHeight="1" x14ac:dyDescent="0.25">
      <c r="B809" s="1" t="s">
        <v>17</v>
      </c>
      <c r="C809" s="9">
        <v>44902</v>
      </c>
      <c r="D809" s="20">
        <v>44896</v>
      </c>
      <c r="E809" s="65">
        <v>185</v>
      </c>
      <c r="F809" s="66">
        <v>0.30555555555555552</v>
      </c>
      <c r="G809" s="65">
        <v>255</v>
      </c>
      <c r="H809" s="66">
        <v>0.2986111111111111</v>
      </c>
      <c r="I809" s="65">
        <v>97</v>
      </c>
      <c r="J809" s="66">
        <v>0.32291666666666669</v>
      </c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 t="s">
        <v>160</v>
      </c>
      <c r="V809" s="8" t="s">
        <v>158</v>
      </c>
      <c r="AA809" s="93"/>
    </row>
    <row r="810" spans="2:27" ht="15" customHeight="1" x14ac:dyDescent="0.25">
      <c r="B810" s="1" t="s">
        <v>17</v>
      </c>
      <c r="C810" s="9">
        <v>44904</v>
      </c>
      <c r="D810" s="20">
        <v>44896</v>
      </c>
      <c r="E810" s="65">
        <v>185</v>
      </c>
      <c r="F810" s="66">
        <v>0.3125</v>
      </c>
      <c r="G810" s="65">
        <v>255</v>
      </c>
      <c r="H810" s="66">
        <v>0.29166666666666669</v>
      </c>
      <c r="I810" s="65">
        <v>95</v>
      </c>
      <c r="J810" s="66">
        <v>0.2986111111111111</v>
      </c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 t="s">
        <v>77</v>
      </c>
      <c r="V810" s="8" t="s">
        <v>158</v>
      </c>
      <c r="AA810" s="93"/>
    </row>
    <row r="811" spans="2:27" ht="15" customHeight="1" x14ac:dyDescent="0.25">
      <c r="B811" s="1" t="s">
        <v>17</v>
      </c>
      <c r="C811" s="9">
        <v>44905</v>
      </c>
      <c r="D811" s="20">
        <v>44896</v>
      </c>
      <c r="E811" s="65">
        <v>185</v>
      </c>
      <c r="F811" s="66">
        <v>0.33333333333333331</v>
      </c>
      <c r="G811" s="65">
        <v>255</v>
      </c>
      <c r="H811" s="66">
        <v>0.30555555555555552</v>
      </c>
      <c r="I811" s="65">
        <v>95</v>
      </c>
      <c r="J811" s="66">
        <v>0.3125</v>
      </c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 t="s">
        <v>77</v>
      </c>
      <c r="V811" s="8" t="s">
        <v>158</v>
      </c>
      <c r="AA811" s="93"/>
    </row>
    <row r="812" spans="2:27" ht="15" customHeight="1" x14ac:dyDescent="0.25">
      <c r="B812" s="1" t="s">
        <v>17</v>
      </c>
      <c r="C812" s="9">
        <v>44907</v>
      </c>
      <c r="D812" s="20">
        <v>44896</v>
      </c>
      <c r="E812" s="65">
        <v>185</v>
      </c>
      <c r="F812" s="66">
        <v>0.32291666666666669</v>
      </c>
      <c r="G812" s="65">
        <v>254</v>
      </c>
      <c r="H812" s="66">
        <v>0.2986111111111111</v>
      </c>
      <c r="I812" s="65">
        <v>95</v>
      </c>
      <c r="J812" s="66">
        <v>0.30555555555555552</v>
      </c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 t="s">
        <v>157</v>
      </c>
      <c r="V812" s="8" t="s">
        <v>158</v>
      </c>
      <c r="AA812" s="93"/>
    </row>
    <row r="813" spans="2:27" ht="15" customHeight="1" x14ac:dyDescent="0.25">
      <c r="B813" s="1" t="s">
        <v>17</v>
      </c>
      <c r="C813" s="9">
        <v>44908</v>
      </c>
      <c r="D813" s="20">
        <v>44896</v>
      </c>
      <c r="E813" s="65">
        <v>185</v>
      </c>
      <c r="F813" s="66">
        <v>0.3298611111111111</v>
      </c>
      <c r="G813" s="65">
        <v>255</v>
      </c>
      <c r="H813" s="66">
        <v>0.30208333333333331</v>
      </c>
      <c r="I813" s="65">
        <v>95</v>
      </c>
      <c r="J813" s="66">
        <v>0.3125</v>
      </c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 t="s">
        <v>77</v>
      </c>
      <c r="V813" s="8" t="s">
        <v>158</v>
      </c>
      <c r="AA813" s="93"/>
    </row>
    <row r="814" spans="2:27" ht="15" customHeight="1" x14ac:dyDescent="0.25">
      <c r="B814" s="1" t="s">
        <v>17</v>
      </c>
      <c r="C814" s="9">
        <v>44909</v>
      </c>
      <c r="D814" s="20">
        <v>44896</v>
      </c>
      <c r="E814" s="65">
        <v>185</v>
      </c>
      <c r="F814" s="66">
        <v>0.32291666666666669</v>
      </c>
      <c r="G814" s="65">
        <v>255</v>
      </c>
      <c r="H814" s="66">
        <v>0.2986111111111111</v>
      </c>
      <c r="I814" s="65">
        <v>95</v>
      </c>
      <c r="J814" s="66">
        <v>0.30902777777777779</v>
      </c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 t="s">
        <v>162</v>
      </c>
      <c r="V814" s="8" t="s">
        <v>158</v>
      </c>
      <c r="AA814" s="93"/>
    </row>
    <row r="815" spans="2:27" ht="15" customHeight="1" x14ac:dyDescent="0.25">
      <c r="B815" s="1" t="s">
        <v>17</v>
      </c>
      <c r="C815" s="9">
        <v>44910</v>
      </c>
      <c r="D815" s="20">
        <v>44896</v>
      </c>
      <c r="E815" s="65">
        <v>185</v>
      </c>
      <c r="F815" s="66">
        <v>0.3263888888888889</v>
      </c>
      <c r="G815" s="65">
        <v>255</v>
      </c>
      <c r="H815" s="66">
        <v>0.2986111111111111</v>
      </c>
      <c r="I815" s="65">
        <v>94</v>
      </c>
      <c r="J815" s="66">
        <v>0.30902777777777779</v>
      </c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 t="s">
        <v>77</v>
      </c>
      <c r="V815" s="8" t="s">
        <v>158</v>
      </c>
      <c r="AA815" s="93"/>
    </row>
    <row r="816" spans="2:27" ht="15" customHeight="1" x14ac:dyDescent="0.25">
      <c r="B816" s="1" t="s">
        <v>17</v>
      </c>
      <c r="C816" s="9">
        <v>44912</v>
      </c>
      <c r="D816" s="20">
        <v>44896</v>
      </c>
      <c r="E816" s="65">
        <v>185</v>
      </c>
      <c r="F816" s="66">
        <v>0.30555555555555552</v>
      </c>
      <c r="G816" s="65">
        <v>255</v>
      </c>
      <c r="H816" s="66">
        <v>0.2986111111111111</v>
      </c>
      <c r="I816" s="65">
        <v>95</v>
      </c>
      <c r="J816" s="66">
        <v>0.32291666666666669</v>
      </c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 t="s">
        <v>157</v>
      </c>
      <c r="V816" s="8" t="s">
        <v>158</v>
      </c>
      <c r="AA816" s="93"/>
    </row>
    <row r="817" spans="2:27" ht="15" customHeight="1" x14ac:dyDescent="0.25">
      <c r="B817" s="1" t="s">
        <v>17</v>
      </c>
      <c r="C817" s="9">
        <v>44914</v>
      </c>
      <c r="D817" s="20">
        <v>44896</v>
      </c>
      <c r="E817" s="65">
        <v>185</v>
      </c>
      <c r="F817" s="66">
        <v>0.32291666666666669</v>
      </c>
      <c r="G817" s="65">
        <v>255</v>
      </c>
      <c r="H817" s="66">
        <v>0.3125</v>
      </c>
      <c r="I817" s="65">
        <v>94</v>
      </c>
      <c r="J817" s="66">
        <v>0.30208333333333331</v>
      </c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 t="s">
        <v>157</v>
      </c>
      <c r="V817" s="8" t="s">
        <v>158</v>
      </c>
      <c r="AA817" s="93"/>
    </row>
    <row r="818" spans="2:27" ht="15" customHeight="1" x14ac:dyDescent="0.25">
      <c r="B818" s="1" t="s">
        <v>17</v>
      </c>
      <c r="C818" s="9">
        <v>44915</v>
      </c>
      <c r="D818" s="20">
        <v>44896</v>
      </c>
      <c r="E818" s="65">
        <v>185</v>
      </c>
      <c r="F818" s="66">
        <v>0.3298611111111111</v>
      </c>
      <c r="G818" s="65">
        <v>255</v>
      </c>
      <c r="H818" s="66">
        <v>0.30208333333333331</v>
      </c>
      <c r="I818" s="65">
        <v>95</v>
      </c>
      <c r="J818" s="66">
        <v>0.3125</v>
      </c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 t="s">
        <v>157</v>
      </c>
      <c r="V818" s="8" t="s">
        <v>158</v>
      </c>
      <c r="AA818" s="93"/>
    </row>
    <row r="819" spans="2:27" ht="15" customHeight="1" x14ac:dyDescent="0.25">
      <c r="B819" s="1" t="s">
        <v>17</v>
      </c>
      <c r="C819" s="9">
        <v>44917</v>
      </c>
      <c r="D819" s="20">
        <v>44896</v>
      </c>
      <c r="E819" s="65">
        <v>185</v>
      </c>
      <c r="F819" s="66">
        <v>0.3125</v>
      </c>
      <c r="G819" s="65">
        <v>250</v>
      </c>
      <c r="H819" s="66">
        <v>0.32291666666666669</v>
      </c>
      <c r="I819" s="65">
        <v>90</v>
      </c>
      <c r="J819" s="66">
        <v>0.2986111111111111</v>
      </c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 t="s">
        <v>157</v>
      </c>
      <c r="V819" s="8" t="s">
        <v>158</v>
      </c>
      <c r="AA819" s="93"/>
    </row>
    <row r="820" spans="2:27" ht="15" customHeight="1" x14ac:dyDescent="0.25">
      <c r="B820" s="1" t="s">
        <v>17</v>
      </c>
      <c r="C820" s="9">
        <v>44918</v>
      </c>
      <c r="D820" s="20">
        <v>44896</v>
      </c>
      <c r="E820" s="65">
        <v>185</v>
      </c>
      <c r="F820" s="66">
        <v>0.3263888888888889</v>
      </c>
      <c r="G820" s="65">
        <v>255</v>
      </c>
      <c r="H820" s="66">
        <v>0.3125</v>
      </c>
      <c r="I820" s="65">
        <v>94</v>
      </c>
      <c r="J820" s="66">
        <v>0.2986111111111111</v>
      </c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 t="s">
        <v>157</v>
      </c>
      <c r="V820" s="8" t="s">
        <v>158</v>
      </c>
      <c r="AA820" s="93"/>
    </row>
    <row r="821" spans="2:27" ht="15" customHeight="1" x14ac:dyDescent="0.25">
      <c r="B821" s="1" t="s">
        <v>17</v>
      </c>
      <c r="C821" s="9">
        <v>44922</v>
      </c>
      <c r="D821" s="20">
        <v>44896</v>
      </c>
      <c r="E821" s="65">
        <v>185</v>
      </c>
      <c r="F821" s="66">
        <v>0.3298611111111111</v>
      </c>
      <c r="G821" s="65">
        <v>255</v>
      </c>
      <c r="H821" s="66">
        <v>0.30208333333333331</v>
      </c>
      <c r="I821" s="65">
        <v>94</v>
      </c>
      <c r="J821" s="66">
        <v>0.3125</v>
      </c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 t="s">
        <v>157</v>
      </c>
      <c r="V821" s="8" t="s">
        <v>158</v>
      </c>
      <c r="AA821" s="93"/>
    </row>
    <row r="822" spans="2:27" ht="15" customHeight="1" x14ac:dyDescent="0.25">
      <c r="B822" s="1" t="s">
        <v>17</v>
      </c>
      <c r="C822" s="9">
        <v>44926</v>
      </c>
      <c r="D822" s="20">
        <v>44896</v>
      </c>
      <c r="E822" s="65">
        <v>185</v>
      </c>
      <c r="F822" s="66">
        <v>0.3298611111111111</v>
      </c>
      <c r="G822" s="65">
        <v>255</v>
      </c>
      <c r="H822" s="66">
        <v>0.30555555555555552</v>
      </c>
      <c r="I822" s="65">
        <v>94</v>
      </c>
      <c r="J822" s="66">
        <v>0.3125</v>
      </c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 t="s">
        <v>74</v>
      </c>
      <c r="V822" s="8" t="s">
        <v>158</v>
      </c>
      <c r="AA822" s="93"/>
    </row>
    <row r="823" spans="2:27" ht="15" customHeight="1" x14ac:dyDescent="0.25">
      <c r="B823" s="1" t="s">
        <v>17</v>
      </c>
      <c r="C823" s="9">
        <v>44928</v>
      </c>
      <c r="D823" s="20">
        <v>44927</v>
      </c>
      <c r="E823" s="65">
        <v>185</v>
      </c>
      <c r="F823" s="66">
        <v>0.3263888888888889</v>
      </c>
      <c r="G823" s="65">
        <v>255</v>
      </c>
      <c r="H823" s="66">
        <v>0.29166666666666669</v>
      </c>
      <c r="I823" s="65">
        <v>91</v>
      </c>
      <c r="J823" s="66">
        <v>0.2986111111111111</v>
      </c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 t="s">
        <v>74</v>
      </c>
      <c r="V823" s="8" t="s">
        <v>163</v>
      </c>
      <c r="AA823" s="93"/>
    </row>
    <row r="824" spans="2:27" ht="15" customHeight="1" x14ac:dyDescent="0.25">
      <c r="B824" s="1" t="s">
        <v>17</v>
      </c>
      <c r="C824" s="9">
        <v>44929</v>
      </c>
      <c r="D824" s="20">
        <v>44927</v>
      </c>
      <c r="E824" s="65">
        <v>183</v>
      </c>
      <c r="F824" s="66">
        <v>0.3298611111111111</v>
      </c>
      <c r="G824" s="65">
        <v>252</v>
      </c>
      <c r="H824" s="66">
        <v>0.31944444444444448</v>
      </c>
      <c r="I824" s="65">
        <v>91</v>
      </c>
      <c r="J824" s="66">
        <v>0.2951388888888889</v>
      </c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 t="s">
        <v>157</v>
      </c>
      <c r="V824" s="8" t="s">
        <v>163</v>
      </c>
      <c r="AA824" s="93"/>
    </row>
    <row r="825" spans="2:27" ht="15" customHeight="1" x14ac:dyDescent="0.25">
      <c r="B825" s="1" t="s">
        <v>17</v>
      </c>
      <c r="C825" s="9">
        <v>44930</v>
      </c>
      <c r="D825" s="20">
        <v>44927</v>
      </c>
      <c r="E825" s="65">
        <v>185</v>
      </c>
      <c r="F825" s="66">
        <v>0.3298611111111111</v>
      </c>
      <c r="G825" s="65">
        <v>255</v>
      </c>
      <c r="H825" s="66">
        <v>0.31944444444444448</v>
      </c>
      <c r="I825" s="65">
        <v>90</v>
      </c>
      <c r="J825" s="66">
        <v>0.2986111111111111</v>
      </c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 t="s">
        <v>157</v>
      </c>
      <c r="V825" s="8" t="s">
        <v>163</v>
      </c>
      <c r="AA825" s="93"/>
    </row>
    <row r="826" spans="2:27" ht="15" customHeight="1" x14ac:dyDescent="0.25">
      <c r="B826" s="1" t="s">
        <v>17</v>
      </c>
      <c r="C826" s="9">
        <v>44931</v>
      </c>
      <c r="D826" s="20">
        <v>44927</v>
      </c>
      <c r="E826" s="65">
        <v>185</v>
      </c>
      <c r="F826" s="66">
        <v>0.32291666666666669</v>
      </c>
      <c r="G826" s="65">
        <v>255</v>
      </c>
      <c r="H826" s="66">
        <v>0.2986111111111111</v>
      </c>
      <c r="I826" s="65">
        <v>95</v>
      </c>
      <c r="J826" s="66">
        <v>0.30555555555555552</v>
      </c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 t="s">
        <v>162</v>
      </c>
      <c r="V826" s="8" t="s">
        <v>158</v>
      </c>
      <c r="AA826" s="93"/>
    </row>
    <row r="827" spans="2:27" ht="15" customHeight="1" x14ac:dyDescent="0.25">
      <c r="B827" s="1" t="s">
        <v>17</v>
      </c>
      <c r="C827" s="9">
        <v>44932</v>
      </c>
      <c r="D827" s="20">
        <v>44927</v>
      </c>
      <c r="E827" s="65">
        <v>182</v>
      </c>
      <c r="F827" s="66">
        <v>0.31944444444444448</v>
      </c>
      <c r="G827" s="65">
        <v>251</v>
      </c>
      <c r="H827" s="66">
        <v>0.3125</v>
      </c>
      <c r="I827" s="65">
        <v>90</v>
      </c>
      <c r="J827" s="66">
        <v>0.2951388888888889</v>
      </c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 t="s">
        <v>162</v>
      </c>
      <c r="V827" s="8" t="s">
        <v>163</v>
      </c>
      <c r="AA827" s="93"/>
    </row>
    <row r="828" spans="2:27" ht="15" customHeight="1" x14ac:dyDescent="0.25">
      <c r="B828" s="1" t="s">
        <v>17</v>
      </c>
      <c r="C828" s="9">
        <v>44933</v>
      </c>
      <c r="D828" s="20">
        <v>44927</v>
      </c>
      <c r="E828" s="65">
        <v>182</v>
      </c>
      <c r="F828" s="66">
        <v>0.33333333333333331</v>
      </c>
      <c r="G828" s="65">
        <v>251</v>
      </c>
      <c r="H828" s="66">
        <v>0.3263888888888889</v>
      </c>
      <c r="I828" s="65">
        <v>90</v>
      </c>
      <c r="J828" s="66">
        <v>0.2986111111111111</v>
      </c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 t="s">
        <v>157</v>
      </c>
      <c r="V828" s="8" t="s">
        <v>163</v>
      </c>
      <c r="AA828" s="93"/>
    </row>
    <row r="829" spans="2:27" ht="15" customHeight="1" x14ac:dyDescent="0.25">
      <c r="B829" s="1" t="s">
        <v>17</v>
      </c>
      <c r="C829" s="9">
        <v>44934</v>
      </c>
      <c r="D829" s="20">
        <v>44927</v>
      </c>
      <c r="E829" s="65">
        <v>182</v>
      </c>
      <c r="F829" s="66">
        <v>0.31944444444444448</v>
      </c>
      <c r="G829" s="65">
        <v>251</v>
      </c>
      <c r="H829" s="66">
        <v>0.30902777777777779</v>
      </c>
      <c r="I829" s="65">
        <v>90</v>
      </c>
      <c r="J829" s="66">
        <v>0.2951388888888889</v>
      </c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 t="s">
        <v>157</v>
      </c>
      <c r="V829" s="8" t="s">
        <v>163</v>
      </c>
      <c r="AA829" s="93"/>
    </row>
    <row r="830" spans="2:27" ht="15" customHeight="1" x14ac:dyDescent="0.25">
      <c r="B830" s="1" t="s">
        <v>17</v>
      </c>
      <c r="C830" s="9">
        <v>44935</v>
      </c>
      <c r="D830" s="20">
        <v>44927</v>
      </c>
      <c r="E830" s="65">
        <v>181</v>
      </c>
      <c r="F830" s="66">
        <v>0.31944444444444448</v>
      </c>
      <c r="G830" s="65">
        <v>251</v>
      </c>
      <c r="H830" s="66">
        <v>0.30902777777777779</v>
      </c>
      <c r="I830" s="65">
        <v>90</v>
      </c>
      <c r="J830" s="66">
        <v>0.29166666666666669</v>
      </c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 t="s">
        <v>164</v>
      </c>
      <c r="V830" s="8" t="s">
        <v>163</v>
      </c>
      <c r="AA830" s="93"/>
    </row>
    <row r="831" spans="2:27" ht="15" customHeight="1" x14ac:dyDescent="0.25">
      <c r="B831" s="1" t="s">
        <v>17</v>
      </c>
      <c r="C831" s="9">
        <v>44936</v>
      </c>
      <c r="D831" s="20">
        <v>44927</v>
      </c>
      <c r="E831" s="65">
        <v>185</v>
      </c>
      <c r="F831" s="66">
        <v>0.31944444444444448</v>
      </c>
      <c r="G831" s="65">
        <v>253</v>
      </c>
      <c r="H831" s="66">
        <v>0.2951388888888889</v>
      </c>
      <c r="I831" s="65">
        <v>96</v>
      </c>
      <c r="J831" s="66">
        <v>0.30208333333333331</v>
      </c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 t="s">
        <v>160</v>
      </c>
      <c r="V831" s="8" t="s">
        <v>158</v>
      </c>
      <c r="AA831" s="93"/>
    </row>
    <row r="832" spans="2:27" ht="15" customHeight="1" x14ac:dyDescent="0.25">
      <c r="B832" s="1" t="s">
        <v>17</v>
      </c>
      <c r="C832" s="9">
        <v>44937</v>
      </c>
      <c r="D832" s="20">
        <v>44927</v>
      </c>
      <c r="E832" s="65">
        <v>185</v>
      </c>
      <c r="F832" s="66">
        <v>0.31944444444444448</v>
      </c>
      <c r="G832" s="65">
        <v>255</v>
      </c>
      <c r="H832" s="66">
        <v>0.2951388888888889</v>
      </c>
      <c r="I832" s="65">
        <v>95</v>
      </c>
      <c r="J832" s="66">
        <v>0.30208333333333331</v>
      </c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 t="s">
        <v>162</v>
      </c>
      <c r="V832" s="8" t="s">
        <v>158</v>
      </c>
      <c r="AA832" s="93"/>
    </row>
    <row r="833" spans="2:27" ht="15" customHeight="1" x14ac:dyDescent="0.25">
      <c r="B833" s="1" t="s">
        <v>17</v>
      </c>
      <c r="C833" s="9">
        <v>44938</v>
      </c>
      <c r="D833" s="20">
        <v>44927</v>
      </c>
      <c r="E833" s="65">
        <v>185</v>
      </c>
      <c r="F833" s="66">
        <v>0.3298611111111111</v>
      </c>
      <c r="G833" s="65">
        <v>255</v>
      </c>
      <c r="H833" s="66">
        <v>0.3125</v>
      </c>
      <c r="I833" s="65">
        <v>95</v>
      </c>
      <c r="J833" s="66">
        <v>0.2951388888888889</v>
      </c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 t="s">
        <v>160</v>
      </c>
      <c r="V833" s="8" t="s">
        <v>163</v>
      </c>
      <c r="AA833" s="93"/>
    </row>
    <row r="834" spans="2:27" ht="15" customHeight="1" x14ac:dyDescent="0.25">
      <c r="B834" s="1" t="s">
        <v>17</v>
      </c>
      <c r="C834" s="9">
        <v>44939</v>
      </c>
      <c r="D834" s="20">
        <v>44927</v>
      </c>
      <c r="E834" s="65">
        <v>185</v>
      </c>
      <c r="F834" s="66">
        <v>0.3263888888888889</v>
      </c>
      <c r="G834" s="65">
        <v>255</v>
      </c>
      <c r="H834" s="66">
        <v>0.30902777777777779</v>
      </c>
      <c r="I834" s="65">
        <v>93</v>
      </c>
      <c r="J834" s="66">
        <v>0.2986111111111111</v>
      </c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 t="s">
        <v>77</v>
      </c>
      <c r="V834" s="8" t="s">
        <v>163</v>
      </c>
      <c r="AA834" s="93"/>
    </row>
    <row r="835" spans="2:27" ht="15" customHeight="1" x14ac:dyDescent="0.25">
      <c r="B835" s="1" t="s">
        <v>17</v>
      </c>
      <c r="C835" s="9">
        <v>44940</v>
      </c>
      <c r="D835" s="20">
        <v>44927</v>
      </c>
      <c r="E835" s="65">
        <v>185</v>
      </c>
      <c r="F835" s="66">
        <v>0.33333333333333331</v>
      </c>
      <c r="G835" s="65">
        <v>255</v>
      </c>
      <c r="H835" s="66">
        <v>0.32291666666666669</v>
      </c>
      <c r="I835" s="65">
        <v>93</v>
      </c>
      <c r="J835" s="66">
        <v>0.30208333333333331</v>
      </c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 t="s">
        <v>77</v>
      </c>
      <c r="V835" s="8" t="s">
        <v>163</v>
      </c>
      <c r="AA835" s="93"/>
    </row>
    <row r="836" spans="2:27" ht="15" customHeight="1" x14ac:dyDescent="0.25">
      <c r="B836" s="1" t="s">
        <v>17</v>
      </c>
      <c r="C836" s="9">
        <v>44942</v>
      </c>
      <c r="D836" s="20">
        <v>44927</v>
      </c>
      <c r="E836" s="65">
        <v>185</v>
      </c>
      <c r="F836" s="66">
        <v>0.3263888888888889</v>
      </c>
      <c r="G836" s="65">
        <v>255</v>
      </c>
      <c r="H836" s="66">
        <v>0.31944444444444448</v>
      </c>
      <c r="I836" s="65">
        <v>92</v>
      </c>
      <c r="J836" s="66">
        <v>0.2986111111111111</v>
      </c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 t="s">
        <v>77</v>
      </c>
      <c r="V836" s="8" t="s">
        <v>163</v>
      </c>
      <c r="AA836" s="93"/>
    </row>
    <row r="837" spans="2:27" ht="15" customHeight="1" x14ac:dyDescent="0.25">
      <c r="B837" s="1" t="s">
        <v>17</v>
      </c>
      <c r="C837" s="9">
        <v>44945</v>
      </c>
      <c r="D837" s="20">
        <v>44927</v>
      </c>
      <c r="E837" s="65">
        <v>185</v>
      </c>
      <c r="F837" s="66">
        <v>0.34375</v>
      </c>
      <c r="G837" s="65">
        <v>255</v>
      </c>
      <c r="H837" s="66">
        <v>0.32291666666666669</v>
      </c>
      <c r="I837" s="65">
        <v>92</v>
      </c>
      <c r="J837" s="66">
        <v>0.3298611111111111</v>
      </c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 t="s">
        <v>77</v>
      </c>
      <c r="V837" s="8" t="s">
        <v>163</v>
      </c>
      <c r="AA837" s="93"/>
    </row>
    <row r="838" spans="2:27" ht="15" customHeight="1" x14ac:dyDescent="0.25">
      <c r="B838" s="1" t="s">
        <v>17</v>
      </c>
      <c r="C838" s="9">
        <v>44946</v>
      </c>
      <c r="D838" s="20">
        <v>44927</v>
      </c>
      <c r="E838" s="65">
        <v>185</v>
      </c>
      <c r="F838" s="66">
        <v>0.32291666666666669</v>
      </c>
      <c r="G838" s="65">
        <v>255</v>
      </c>
      <c r="H838" s="66">
        <v>0.2986111111111111</v>
      </c>
      <c r="I838" s="65">
        <v>92</v>
      </c>
      <c r="J838" s="66">
        <v>0.30555555555555552</v>
      </c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 t="s">
        <v>74</v>
      </c>
      <c r="V838" s="8" t="s">
        <v>163</v>
      </c>
      <c r="AA838" s="93"/>
    </row>
    <row r="839" spans="2:27" ht="15" customHeight="1" x14ac:dyDescent="0.25">
      <c r="B839" s="1" t="s">
        <v>17</v>
      </c>
      <c r="C839" s="9">
        <v>44947</v>
      </c>
      <c r="D839" s="20">
        <v>44927</v>
      </c>
      <c r="E839" s="65">
        <v>185</v>
      </c>
      <c r="F839" s="66">
        <v>0.3125</v>
      </c>
      <c r="G839" s="65">
        <v>255</v>
      </c>
      <c r="H839" s="66">
        <v>0.30208333333333331</v>
      </c>
      <c r="I839" s="65">
        <v>92</v>
      </c>
      <c r="J839" s="66">
        <v>0.2951388888888889</v>
      </c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 t="s">
        <v>77</v>
      </c>
      <c r="V839" s="8" t="s">
        <v>163</v>
      </c>
      <c r="AA839" s="93"/>
    </row>
    <row r="840" spans="2:27" ht="15" customHeight="1" x14ac:dyDescent="0.25">
      <c r="B840" s="1" t="s">
        <v>17</v>
      </c>
      <c r="C840" s="9">
        <v>44949</v>
      </c>
      <c r="D840" s="20">
        <v>44927</v>
      </c>
      <c r="E840" s="65">
        <v>185</v>
      </c>
      <c r="F840" s="66">
        <v>0.3263888888888889</v>
      </c>
      <c r="G840" s="65">
        <v>254</v>
      </c>
      <c r="H840" s="66">
        <v>0.3125</v>
      </c>
      <c r="I840" s="65">
        <v>92</v>
      </c>
      <c r="J840" s="66">
        <v>0.2986111111111111</v>
      </c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 t="s">
        <v>162</v>
      </c>
      <c r="V840" s="8" t="s">
        <v>158</v>
      </c>
      <c r="AA840" s="93"/>
    </row>
    <row r="841" spans="2:27" ht="15" customHeight="1" x14ac:dyDescent="0.25">
      <c r="B841" s="1" t="s">
        <v>17</v>
      </c>
      <c r="C841" s="9">
        <v>44950</v>
      </c>
      <c r="D841" s="20">
        <v>44927</v>
      </c>
      <c r="E841" s="65">
        <v>185</v>
      </c>
      <c r="F841" s="66">
        <v>0.35416666666666669</v>
      </c>
      <c r="G841" s="65">
        <v>253</v>
      </c>
      <c r="H841" s="66">
        <v>0.34375</v>
      </c>
      <c r="I841" s="65">
        <v>92</v>
      </c>
      <c r="J841" s="66">
        <v>0.3263888888888889</v>
      </c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 t="s">
        <v>74</v>
      </c>
      <c r="V841" s="8" t="s">
        <v>163</v>
      </c>
      <c r="AA841" s="93"/>
    </row>
    <row r="842" spans="2:27" ht="15" customHeight="1" x14ac:dyDescent="0.25">
      <c r="B842" s="1" t="s">
        <v>17</v>
      </c>
      <c r="C842" s="9">
        <v>44951</v>
      </c>
      <c r="D842" s="20">
        <v>44927</v>
      </c>
      <c r="E842" s="65">
        <v>185</v>
      </c>
      <c r="F842" s="66">
        <v>0.3125</v>
      </c>
      <c r="G842" s="65">
        <v>255</v>
      </c>
      <c r="H842" s="66">
        <v>0.30208333333333331</v>
      </c>
      <c r="I842" s="65">
        <v>92</v>
      </c>
      <c r="J842" s="66">
        <v>0.2951388888888889</v>
      </c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 t="s">
        <v>165</v>
      </c>
      <c r="V842" s="8" t="s">
        <v>163</v>
      </c>
      <c r="AA842" s="93"/>
    </row>
    <row r="843" spans="2:27" ht="15" customHeight="1" x14ac:dyDescent="0.25">
      <c r="B843" s="1" t="s">
        <v>17</v>
      </c>
      <c r="C843" s="9">
        <v>44952</v>
      </c>
      <c r="D843" s="20">
        <v>44927</v>
      </c>
      <c r="E843" s="65">
        <v>185</v>
      </c>
      <c r="F843" s="66">
        <v>0.3263888888888889</v>
      </c>
      <c r="G843" s="65">
        <v>255</v>
      </c>
      <c r="H843" s="66">
        <v>0.2986111111111111</v>
      </c>
      <c r="I843" s="65">
        <v>91</v>
      </c>
      <c r="J843" s="66">
        <v>0.30555555555555552</v>
      </c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 t="s">
        <v>165</v>
      </c>
      <c r="V843" s="8" t="s">
        <v>163</v>
      </c>
      <c r="AA843" s="93"/>
    </row>
    <row r="844" spans="2:27" ht="15" customHeight="1" x14ac:dyDescent="0.25">
      <c r="B844" s="1" t="s">
        <v>17</v>
      </c>
      <c r="C844" s="9">
        <v>44953</v>
      </c>
      <c r="D844" s="20">
        <v>44927</v>
      </c>
      <c r="E844" s="65">
        <v>185</v>
      </c>
      <c r="F844" s="66">
        <v>0.3125</v>
      </c>
      <c r="G844" s="65">
        <v>255</v>
      </c>
      <c r="H844" s="66">
        <v>0.3034722222222222</v>
      </c>
      <c r="I844" s="65">
        <v>92</v>
      </c>
      <c r="J844" s="66">
        <v>0.2951388888888889</v>
      </c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 t="s">
        <v>165</v>
      </c>
      <c r="V844" s="8" t="s">
        <v>163</v>
      </c>
      <c r="AA844" s="93"/>
    </row>
    <row r="845" spans="2:27" ht="15" customHeight="1" x14ac:dyDescent="0.25">
      <c r="B845" s="1" t="s">
        <v>17</v>
      </c>
      <c r="C845" s="9">
        <v>44954</v>
      </c>
      <c r="D845" s="20">
        <v>44927</v>
      </c>
      <c r="E845" s="65">
        <v>185</v>
      </c>
      <c r="F845" s="66">
        <v>0.33194444444444443</v>
      </c>
      <c r="G845" s="65">
        <v>265</v>
      </c>
      <c r="H845" s="66">
        <v>0.3125</v>
      </c>
      <c r="I845" s="65">
        <v>91</v>
      </c>
      <c r="J845" s="66">
        <v>0.31944444444444448</v>
      </c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 t="s">
        <v>165</v>
      </c>
      <c r="V845" s="8" t="s">
        <v>163</v>
      </c>
      <c r="AA845" s="93"/>
    </row>
    <row r="846" spans="2:27" ht="15" customHeight="1" x14ac:dyDescent="0.25">
      <c r="B846" s="1" t="s">
        <v>17</v>
      </c>
      <c r="C846" s="9">
        <v>44956</v>
      </c>
      <c r="D846" s="20">
        <v>44927</v>
      </c>
      <c r="E846" s="65">
        <v>185</v>
      </c>
      <c r="F846" s="66">
        <v>0.29166666666666669</v>
      </c>
      <c r="G846" s="65">
        <v>255</v>
      </c>
      <c r="H846" s="66">
        <v>0.2986111111111111</v>
      </c>
      <c r="I846" s="65">
        <v>91</v>
      </c>
      <c r="J846" s="66">
        <v>0.3263888888888889</v>
      </c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 t="s">
        <v>165</v>
      </c>
      <c r="V846" s="8" t="s">
        <v>163</v>
      </c>
      <c r="AA846" s="93"/>
    </row>
    <row r="847" spans="2:27" ht="15" customHeight="1" x14ac:dyDescent="0.25">
      <c r="B847" s="1" t="s">
        <v>17</v>
      </c>
      <c r="C847" s="9">
        <v>44957</v>
      </c>
      <c r="D847" s="20">
        <v>44927</v>
      </c>
      <c r="E847" s="65">
        <v>185</v>
      </c>
      <c r="F847" s="66">
        <v>0.31597222222222221</v>
      </c>
      <c r="G847" s="65">
        <v>255</v>
      </c>
      <c r="H847" s="66">
        <v>0.2951388888888889</v>
      </c>
      <c r="I847" s="65">
        <v>91</v>
      </c>
      <c r="J847" s="66">
        <v>0.3</v>
      </c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 t="s">
        <v>74</v>
      </c>
      <c r="V847" s="8" t="s">
        <v>163</v>
      </c>
      <c r="AA847" s="93"/>
    </row>
    <row r="848" spans="2:27" ht="15" customHeight="1" x14ac:dyDescent="0.25">
      <c r="B848" s="1" t="s">
        <v>17</v>
      </c>
      <c r="C848" s="9">
        <v>44958</v>
      </c>
      <c r="D848" s="20">
        <v>44958</v>
      </c>
      <c r="E848" s="65">
        <v>185</v>
      </c>
      <c r="F848" s="66">
        <v>0.3263888888888889</v>
      </c>
      <c r="G848" s="65">
        <v>253</v>
      </c>
      <c r="H848" s="66">
        <v>0.2951388888888889</v>
      </c>
      <c r="I848" s="65">
        <v>91</v>
      </c>
      <c r="J848" s="66">
        <v>0.30555555555555552</v>
      </c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 t="s">
        <v>76</v>
      </c>
      <c r="V848" s="8" t="s">
        <v>163</v>
      </c>
      <c r="AA848" s="93"/>
    </row>
    <row r="849" spans="2:27" ht="15" customHeight="1" x14ac:dyDescent="0.25">
      <c r="B849" s="111" t="s">
        <v>17</v>
      </c>
      <c r="C849" s="112">
        <v>44959</v>
      </c>
      <c r="D849" s="20">
        <v>44958</v>
      </c>
      <c r="E849" s="113">
        <v>185</v>
      </c>
      <c r="F849" s="114">
        <v>0.3263888888888889</v>
      </c>
      <c r="G849" s="113">
        <v>255</v>
      </c>
      <c r="H849" s="114">
        <v>0.29166666666666669</v>
      </c>
      <c r="I849" s="113">
        <v>91</v>
      </c>
      <c r="J849" s="114">
        <v>0.2986111111111111</v>
      </c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11" t="s">
        <v>74</v>
      </c>
      <c r="V849" s="115" t="s">
        <v>163</v>
      </c>
      <c r="AA849" s="93"/>
    </row>
    <row r="850" spans="2:27" ht="15" customHeight="1" x14ac:dyDescent="0.25">
      <c r="B850" s="1" t="s">
        <v>17</v>
      </c>
      <c r="C850" s="9">
        <v>44960</v>
      </c>
      <c r="D850" s="20">
        <v>44958</v>
      </c>
      <c r="E850" s="65">
        <v>183</v>
      </c>
      <c r="F850" s="66">
        <v>0.3298611111111111</v>
      </c>
      <c r="G850" s="65">
        <v>252</v>
      </c>
      <c r="H850" s="66">
        <v>0.31944444444444448</v>
      </c>
      <c r="I850" s="65">
        <v>91</v>
      </c>
      <c r="J850" s="66">
        <v>0.2951388888888889</v>
      </c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 t="s">
        <v>157</v>
      </c>
      <c r="V850" s="8" t="s">
        <v>163</v>
      </c>
      <c r="AA850" s="93"/>
    </row>
    <row r="851" spans="2:27" ht="15" customHeight="1" x14ac:dyDescent="0.25">
      <c r="B851" s="1" t="s">
        <v>17</v>
      </c>
      <c r="C851" s="9">
        <v>44961</v>
      </c>
      <c r="D851" s="20">
        <v>44958</v>
      </c>
      <c r="E851" s="65">
        <v>185</v>
      </c>
      <c r="F851" s="66">
        <v>0.3298611111111111</v>
      </c>
      <c r="G851" s="65">
        <v>255</v>
      </c>
      <c r="H851" s="66">
        <v>0.31944444444444448</v>
      </c>
      <c r="I851" s="65">
        <v>90</v>
      </c>
      <c r="J851" s="66">
        <v>0.2986111111111111</v>
      </c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 t="s">
        <v>157</v>
      </c>
      <c r="V851" s="8" t="s">
        <v>163</v>
      </c>
      <c r="AA851" s="93"/>
    </row>
    <row r="852" spans="2:27" ht="15" customHeight="1" x14ac:dyDescent="0.25">
      <c r="B852" s="1" t="s">
        <v>17</v>
      </c>
      <c r="C852" s="9">
        <v>44963</v>
      </c>
      <c r="D852" s="20">
        <v>44958</v>
      </c>
      <c r="E852" s="65">
        <v>181</v>
      </c>
      <c r="F852" s="66">
        <v>0.31944444444444448</v>
      </c>
      <c r="G852" s="65">
        <v>251</v>
      </c>
      <c r="H852" s="66">
        <v>0.3125</v>
      </c>
      <c r="I852" s="65">
        <v>90</v>
      </c>
      <c r="J852" s="66">
        <v>0.2951388888888889</v>
      </c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 t="s">
        <v>76</v>
      </c>
      <c r="V852" s="8" t="s">
        <v>163</v>
      </c>
      <c r="AA852" s="93"/>
    </row>
    <row r="853" spans="2:27" ht="15" customHeight="1" x14ac:dyDescent="0.25">
      <c r="B853" s="1" t="s">
        <v>17</v>
      </c>
      <c r="C853" s="9">
        <v>44964</v>
      </c>
      <c r="D853" s="20">
        <v>44958</v>
      </c>
      <c r="E853" s="65">
        <v>182</v>
      </c>
      <c r="F853" s="66">
        <v>0.33333333333333331</v>
      </c>
      <c r="G853" s="65">
        <v>251</v>
      </c>
      <c r="H853" s="66">
        <v>0.3263888888888889</v>
      </c>
      <c r="I853" s="65">
        <v>90</v>
      </c>
      <c r="J853" s="66">
        <v>0.2986111111111111</v>
      </c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 t="s">
        <v>157</v>
      </c>
      <c r="V853" s="8" t="s">
        <v>163</v>
      </c>
      <c r="AA853" s="93"/>
    </row>
    <row r="854" spans="2:27" ht="15" customHeight="1" x14ac:dyDescent="0.25">
      <c r="B854" s="1" t="s">
        <v>17</v>
      </c>
      <c r="C854" s="9">
        <v>44965</v>
      </c>
      <c r="D854" s="20">
        <v>44958</v>
      </c>
      <c r="E854" s="65">
        <v>182</v>
      </c>
      <c r="F854" s="66">
        <v>0.31944444444444448</v>
      </c>
      <c r="G854" s="65">
        <v>251</v>
      </c>
      <c r="H854" s="66">
        <v>0.30902777777777779</v>
      </c>
      <c r="I854" s="65">
        <v>90</v>
      </c>
      <c r="J854" s="66">
        <v>0.2951388888888889</v>
      </c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 t="s">
        <v>157</v>
      </c>
      <c r="V854" s="8" t="s">
        <v>163</v>
      </c>
      <c r="AA854" s="93"/>
    </row>
    <row r="855" spans="2:27" ht="15" customHeight="1" x14ac:dyDescent="0.25">
      <c r="B855" s="1" t="s">
        <v>17</v>
      </c>
      <c r="C855" s="9">
        <v>44966</v>
      </c>
      <c r="D855" s="20">
        <v>44958</v>
      </c>
      <c r="E855" s="65">
        <v>181</v>
      </c>
      <c r="F855" s="66">
        <v>0.31944444444444448</v>
      </c>
      <c r="G855" s="65">
        <v>251</v>
      </c>
      <c r="H855" s="66">
        <v>0.30902777777777779</v>
      </c>
      <c r="I855" s="65">
        <v>90</v>
      </c>
      <c r="J855" s="66">
        <v>0.29166666666666669</v>
      </c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 t="s">
        <v>77</v>
      </c>
      <c r="V855" s="8" t="s">
        <v>163</v>
      </c>
      <c r="AA855" s="93"/>
    </row>
    <row r="856" spans="2:27" ht="15" customHeight="1" x14ac:dyDescent="0.25">
      <c r="B856" s="1" t="s">
        <v>17</v>
      </c>
      <c r="C856" s="9">
        <v>44968</v>
      </c>
      <c r="D856" s="20">
        <v>44958</v>
      </c>
      <c r="E856" s="65">
        <v>181</v>
      </c>
      <c r="F856" s="66">
        <v>0.3125</v>
      </c>
      <c r="G856" s="65">
        <v>251</v>
      </c>
      <c r="H856" s="66">
        <v>0.30208333333333331</v>
      </c>
      <c r="I856" s="65">
        <v>90</v>
      </c>
      <c r="J856" s="66">
        <v>0.3298611111111111</v>
      </c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 t="s">
        <v>77</v>
      </c>
      <c r="V856" s="8" t="s">
        <v>163</v>
      </c>
      <c r="AA856" s="93"/>
    </row>
    <row r="857" spans="2:27" ht="15" customHeight="1" x14ac:dyDescent="0.25">
      <c r="B857" s="1" t="s">
        <v>17</v>
      </c>
      <c r="C857" s="9">
        <v>44970</v>
      </c>
      <c r="D857" s="20">
        <v>44958</v>
      </c>
      <c r="E857" s="65">
        <v>181</v>
      </c>
      <c r="F857" s="66">
        <v>0.32916666666666666</v>
      </c>
      <c r="G857" s="65">
        <v>251</v>
      </c>
      <c r="H857" s="66">
        <v>0.31944444444444448</v>
      </c>
      <c r="I857" s="65">
        <v>89</v>
      </c>
      <c r="J857" s="66">
        <v>0.2986111111111111</v>
      </c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 t="s">
        <v>77</v>
      </c>
      <c r="V857" s="8" t="s">
        <v>163</v>
      </c>
      <c r="AA857" s="93"/>
    </row>
    <row r="858" spans="2:27" ht="15" customHeight="1" x14ac:dyDescent="0.25">
      <c r="B858" s="111" t="s">
        <v>17</v>
      </c>
      <c r="C858" s="112">
        <v>44971</v>
      </c>
      <c r="D858" s="20">
        <v>44958</v>
      </c>
      <c r="E858" s="113">
        <v>180</v>
      </c>
      <c r="F858" s="114">
        <v>0.31597222222222221</v>
      </c>
      <c r="G858" s="113">
        <v>250</v>
      </c>
      <c r="H858" s="114">
        <v>0.30208333333333331</v>
      </c>
      <c r="I858" s="113">
        <v>89</v>
      </c>
      <c r="J858" s="114">
        <v>0.33680555555555558</v>
      </c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11" t="s">
        <v>74</v>
      </c>
      <c r="V858" s="115" t="s">
        <v>163</v>
      </c>
      <c r="AA858" s="93"/>
    </row>
    <row r="859" spans="2:27" ht="15" customHeight="1" x14ac:dyDescent="0.25">
      <c r="B859" s="111" t="s">
        <v>17</v>
      </c>
      <c r="C859" s="112">
        <v>44972</v>
      </c>
      <c r="D859" s="20">
        <v>44958</v>
      </c>
      <c r="E859" s="113">
        <v>180</v>
      </c>
      <c r="F859" s="114">
        <v>0.33333333333333331</v>
      </c>
      <c r="G859" s="113">
        <v>250</v>
      </c>
      <c r="H859" s="114">
        <v>0.32291666666666669</v>
      </c>
      <c r="I859" s="113">
        <v>89</v>
      </c>
      <c r="J859" s="114">
        <v>0.30208333333333331</v>
      </c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 t="s">
        <v>157</v>
      </c>
      <c r="V859" s="115" t="s">
        <v>163</v>
      </c>
      <c r="AA859" s="93"/>
    </row>
    <row r="860" spans="2:27" ht="15" customHeight="1" x14ac:dyDescent="0.25">
      <c r="B860" s="111" t="s">
        <v>17</v>
      </c>
      <c r="C860" s="112">
        <v>44973</v>
      </c>
      <c r="D860" s="20">
        <v>44958</v>
      </c>
      <c r="E860" s="113">
        <v>180</v>
      </c>
      <c r="F860" s="114">
        <v>0.31944444444444448</v>
      </c>
      <c r="G860" s="113">
        <v>250</v>
      </c>
      <c r="H860" s="114">
        <v>0.3125</v>
      </c>
      <c r="I860" s="113">
        <v>89</v>
      </c>
      <c r="J860" s="114">
        <v>0.30208333333333331</v>
      </c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11" t="s">
        <v>77</v>
      </c>
      <c r="V860" s="115" t="s">
        <v>163</v>
      </c>
      <c r="AA860" s="93"/>
    </row>
    <row r="861" spans="2:27" ht="15" customHeight="1" x14ac:dyDescent="0.25">
      <c r="B861" s="111" t="s">
        <v>17</v>
      </c>
      <c r="C861" s="112">
        <v>44974</v>
      </c>
      <c r="D861" s="20">
        <v>44958</v>
      </c>
      <c r="E861" s="113">
        <v>180</v>
      </c>
      <c r="F861" s="114">
        <v>0.33333333333333331</v>
      </c>
      <c r="G861" s="113">
        <v>250</v>
      </c>
      <c r="H861" s="114">
        <v>0.3125</v>
      </c>
      <c r="I861" s="113">
        <v>89</v>
      </c>
      <c r="J861" s="114">
        <v>0.31944444444444448</v>
      </c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11" t="s">
        <v>77</v>
      </c>
      <c r="V861" s="115" t="s">
        <v>163</v>
      </c>
      <c r="AA861" s="93"/>
    </row>
    <row r="862" spans="2:27" ht="15" customHeight="1" x14ac:dyDescent="0.25">
      <c r="B862" s="111" t="s">
        <v>17</v>
      </c>
      <c r="C862" s="112">
        <v>44975</v>
      </c>
      <c r="D862" s="20">
        <v>44958</v>
      </c>
      <c r="E862" s="113">
        <v>180</v>
      </c>
      <c r="F862" s="114">
        <v>0.33333333333333331</v>
      </c>
      <c r="G862" s="113">
        <v>250</v>
      </c>
      <c r="H862" s="114">
        <v>0.2986111111111111</v>
      </c>
      <c r="I862" s="113">
        <v>89</v>
      </c>
      <c r="J862" s="114">
        <v>0.30555555555555552</v>
      </c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11" t="s">
        <v>74</v>
      </c>
      <c r="V862" s="115" t="s">
        <v>163</v>
      </c>
      <c r="AA862" s="93"/>
    </row>
    <row r="863" spans="2:27" ht="15" customHeight="1" x14ac:dyDescent="0.25">
      <c r="B863" s="111" t="s">
        <v>17</v>
      </c>
      <c r="C863" s="112">
        <v>44977</v>
      </c>
      <c r="D863" s="20">
        <v>44958</v>
      </c>
      <c r="E863" s="113">
        <v>181</v>
      </c>
      <c r="F863" s="114">
        <v>0.3263888888888889</v>
      </c>
      <c r="G863" s="113">
        <v>251</v>
      </c>
      <c r="H863" s="114">
        <v>0.2986111111111111</v>
      </c>
      <c r="I863" s="113">
        <v>90</v>
      </c>
      <c r="J863" s="114">
        <v>0.30555555555555552</v>
      </c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11" t="s">
        <v>74</v>
      </c>
      <c r="V863" s="115" t="s">
        <v>163</v>
      </c>
      <c r="AA863" s="93"/>
    </row>
    <row r="864" spans="2:27" ht="15" customHeight="1" x14ac:dyDescent="0.25">
      <c r="B864" s="111" t="s">
        <v>17</v>
      </c>
      <c r="C864" s="112">
        <v>44978</v>
      </c>
      <c r="D864" s="20">
        <v>44958</v>
      </c>
      <c r="E864" s="113">
        <v>180</v>
      </c>
      <c r="F864" s="114">
        <v>0.33333333333333331</v>
      </c>
      <c r="G864" s="113">
        <v>250</v>
      </c>
      <c r="H864" s="114">
        <v>0.30555555555555552</v>
      </c>
      <c r="I864" s="113">
        <v>89</v>
      </c>
      <c r="J864" s="114">
        <v>0.3125</v>
      </c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11" t="s">
        <v>76</v>
      </c>
      <c r="V864" s="115" t="s">
        <v>163</v>
      </c>
      <c r="AA864" s="93"/>
    </row>
    <row r="865" spans="2:27" ht="15" customHeight="1" x14ac:dyDescent="0.25">
      <c r="B865" s="111" t="s">
        <v>17</v>
      </c>
      <c r="C865" s="112">
        <v>44979</v>
      </c>
      <c r="D865" s="20">
        <v>44958</v>
      </c>
      <c r="E865" s="113">
        <v>180</v>
      </c>
      <c r="F865" s="114">
        <v>0.3263888888888889</v>
      </c>
      <c r="G865" s="113">
        <v>250</v>
      </c>
      <c r="H865" s="114">
        <v>0.2951388888888889</v>
      </c>
      <c r="I865" s="113">
        <v>89</v>
      </c>
      <c r="J865" s="114">
        <v>0.30555555555555552</v>
      </c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11" t="s">
        <v>166</v>
      </c>
      <c r="V865" s="115" t="s">
        <v>163</v>
      </c>
      <c r="AA865" s="93"/>
    </row>
    <row r="866" spans="2:27" ht="15" customHeight="1" x14ac:dyDescent="0.25">
      <c r="B866" s="111" t="s">
        <v>17</v>
      </c>
      <c r="C866" s="112">
        <v>44980</v>
      </c>
      <c r="D866" s="20">
        <v>44958</v>
      </c>
      <c r="E866" s="113">
        <v>180</v>
      </c>
      <c r="F866" s="114">
        <v>0.3263888888888889</v>
      </c>
      <c r="G866" s="113">
        <v>250</v>
      </c>
      <c r="H866" s="114">
        <v>0.31944444444444448</v>
      </c>
      <c r="I866" s="113">
        <v>90</v>
      </c>
      <c r="J866" s="114">
        <v>0.30208333333333331</v>
      </c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11" t="s">
        <v>157</v>
      </c>
      <c r="V866" s="115" t="s">
        <v>163</v>
      </c>
      <c r="AA866" s="93"/>
    </row>
    <row r="867" spans="2:27" ht="15" customHeight="1" x14ac:dyDescent="0.25">
      <c r="B867" s="111" t="s">
        <v>17</v>
      </c>
      <c r="C867" s="112">
        <v>44981</v>
      </c>
      <c r="D867" s="20">
        <v>44958</v>
      </c>
      <c r="E867" s="113">
        <v>180</v>
      </c>
      <c r="F867" s="114">
        <v>0.33333333333333331</v>
      </c>
      <c r="G867" s="113">
        <v>250</v>
      </c>
      <c r="H867" s="114">
        <v>0.3263888888888889</v>
      </c>
      <c r="I867" s="113">
        <v>90</v>
      </c>
      <c r="J867" s="114">
        <v>0.30555555555555552</v>
      </c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11" t="s">
        <v>77</v>
      </c>
      <c r="V867" s="115" t="s">
        <v>163</v>
      </c>
      <c r="AA867" s="93"/>
    </row>
    <row r="868" spans="2:27" ht="15" customHeight="1" x14ac:dyDescent="0.25">
      <c r="B868" s="111" t="s">
        <v>17</v>
      </c>
      <c r="C868" s="112">
        <v>44982</v>
      </c>
      <c r="D868" s="20">
        <v>44958</v>
      </c>
      <c r="E868" s="113">
        <v>180</v>
      </c>
      <c r="F868" s="114">
        <v>0.31944444444444448</v>
      </c>
      <c r="G868" s="113">
        <v>250</v>
      </c>
      <c r="H868" s="114">
        <v>0.3125</v>
      </c>
      <c r="I868" s="113">
        <v>90</v>
      </c>
      <c r="J868" s="114">
        <v>0.33680555555555558</v>
      </c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11" t="s">
        <v>157</v>
      </c>
      <c r="V868" s="115" t="s">
        <v>163</v>
      </c>
      <c r="AA868" s="93"/>
    </row>
    <row r="869" spans="2:27" ht="15" customHeight="1" x14ac:dyDescent="0.25">
      <c r="B869" s="111" t="s">
        <v>17</v>
      </c>
      <c r="C869" s="112">
        <v>44984</v>
      </c>
      <c r="D869" s="20">
        <v>44958</v>
      </c>
      <c r="E869" s="113">
        <v>180</v>
      </c>
      <c r="F869" s="114">
        <v>0.31111111111111112</v>
      </c>
      <c r="G869" s="113">
        <v>250</v>
      </c>
      <c r="H869" s="114">
        <v>0.30208333333333331</v>
      </c>
      <c r="I869" s="113">
        <v>89</v>
      </c>
      <c r="J869" s="114">
        <v>0.33333333333333331</v>
      </c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11" t="s">
        <v>77</v>
      </c>
      <c r="V869" s="115" t="s">
        <v>163</v>
      </c>
      <c r="AA869" s="93"/>
    </row>
    <row r="870" spans="2:27" ht="15" customHeight="1" x14ac:dyDescent="0.25">
      <c r="B870" s="111" t="s">
        <v>17</v>
      </c>
      <c r="C870" s="112">
        <v>44985</v>
      </c>
      <c r="D870" s="20">
        <v>44958</v>
      </c>
      <c r="E870" s="113">
        <v>180</v>
      </c>
      <c r="F870" s="114">
        <v>0.33333333333333331</v>
      </c>
      <c r="G870" s="113">
        <v>250</v>
      </c>
      <c r="H870" s="114">
        <v>0.30555555555555552</v>
      </c>
      <c r="I870" s="113">
        <v>89</v>
      </c>
      <c r="J870" s="114">
        <v>0.31944444444444448</v>
      </c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11" t="s">
        <v>77</v>
      </c>
      <c r="V870" s="115" t="s">
        <v>163</v>
      </c>
      <c r="AA870" s="93"/>
    </row>
    <row r="871" spans="2:27" x14ac:dyDescent="0.25">
      <c r="C871" s="59"/>
      <c r="D871" s="59"/>
      <c r="E871" s="96"/>
      <c r="F871" s="97"/>
      <c r="G871" s="96"/>
      <c r="H871" s="97"/>
      <c r="I871" s="96"/>
      <c r="J871" s="97"/>
      <c r="K871" s="96"/>
      <c r="L871" s="97"/>
      <c r="M871" s="96"/>
      <c r="N871" s="97"/>
      <c r="O871" s="96"/>
      <c r="P871" s="96"/>
      <c r="AA871" s="93"/>
    </row>
    <row r="872" spans="2:27" x14ac:dyDescent="0.25">
      <c r="C872" s="59"/>
      <c r="D872" s="59"/>
      <c r="E872" s="96"/>
      <c r="F872" s="97"/>
      <c r="G872" s="96"/>
      <c r="H872" s="97"/>
      <c r="I872" s="96"/>
      <c r="J872" s="97"/>
      <c r="K872" s="96"/>
      <c r="L872" s="97"/>
      <c r="M872" s="96"/>
      <c r="N872" s="97"/>
      <c r="O872" s="96"/>
      <c r="P872" s="96"/>
      <c r="AA872" s="93"/>
    </row>
    <row r="873" spans="2:27" x14ac:dyDescent="0.25">
      <c r="C873" s="59"/>
      <c r="D873" s="59"/>
      <c r="E873" s="96"/>
      <c r="F873" s="97"/>
      <c r="G873" s="96"/>
      <c r="H873" s="97"/>
      <c r="I873" s="96"/>
      <c r="J873" s="97"/>
      <c r="K873" s="96"/>
      <c r="L873" s="97"/>
      <c r="M873" s="96"/>
      <c r="N873" s="97"/>
      <c r="O873" s="96"/>
      <c r="P873" s="96"/>
      <c r="AA873" s="93"/>
    </row>
    <row r="874" spans="2:27" x14ac:dyDescent="0.25">
      <c r="C874" s="59"/>
      <c r="D874" s="59"/>
      <c r="E874" s="96"/>
      <c r="F874" s="97"/>
      <c r="G874" s="96"/>
      <c r="H874" s="97"/>
      <c r="I874" s="96"/>
      <c r="J874" s="97"/>
      <c r="K874" s="96"/>
      <c r="L874" s="97"/>
      <c r="M874" s="96"/>
      <c r="N874" s="97"/>
      <c r="O874" s="96"/>
      <c r="P874" s="96"/>
      <c r="AA874" s="93"/>
    </row>
    <row r="875" spans="2:27" x14ac:dyDescent="0.25">
      <c r="C875" s="59"/>
      <c r="D875" s="59"/>
      <c r="E875" s="96"/>
      <c r="F875" s="97"/>
      <c r="G875" s="96"/>
      <c r="H875" s="97"/>
      <c r="I875" s="96"/>
      <c r="J875" s="97"/>
      <c r="K875" s="96"/>
      <c r="L875" s="97"/>
      <c r="M875" s="96"/>
      <c r="N875" s="97"/>
      <c r="O875" s="96"/>
      <c r="P875" s="96"/>
      <c r="AA875" s="93"/>
    </row>
    <row r="876" spans="2:27" x14ac:dyDescent="0.25">
      <c r="C876" s="59"/>
      <c r="D876" s="59"/>
      <c r="E876" s="96"/>
      <c r="F876" s="97"/>
      <c r="G876" s="96"/>
      <c r="H876" s="97"/>
      <c r="I876" s="96"/>
      <c r="J876" s="97"/>
      <c r="K876" s="96"/>
      <c r="L876" s="97"/>
      <c r="M876" s="96"/>
      <c r="N876" s="97"/>
      <c r="O876" s="96"/>
      <c r="P876" s="96"/>
      <c r="AA876" s="93"/>
    </row>
    <row r="877" spans="2:27" x14ac:dyDescent="0.25">
      <c r="C877" s="59"/>
      <c r="D877" s="59"/>
      <c r="E877" s="96"/>
      <c r="F877" s="97"/>
      <c r="G877" s="96"/>
      <c r="H877" s="97"/>
      <c r="I877" s="96"/>
      <c r="J877" s="97"/>
      <c r="K877" s="96"/>
      <c r="L877" s="97"/>
      <c r="M877" s="96"/>
      <c r="N877" s="97"/>
      <c r="O877" s="96"/>
      <c r="P877" s="96"/>
      <c r="AA877" s="93"/>
    </row>
    <row r="878" spans="2:27" x14ac:dyDescent="0.25">
      <c r="C878" s="59"/>
      <c r="D878" s="59"/>
      <c r="E878" s="96"/>
      <c r="F878" s="97"/>
      <c r="G878" s="96"/>
      <c r="H878" s="97"/>
      <c r="I878" s="96"/>
      <c r="J878" s="97"/>
      <c r="K878" s="96"/>
      <c r="L878" s="97"/>
      <c r="M878" s="96"/>
      <c r="N878" s="97"/>
      <c r="O878" s="96"/>
      <c r="P878" s="96"/>
      <c r="AA878" s="93"/>
    </row>
    <row r="879" spans="2:27" x14ac:dyDescent="0.25">
      <c r="C879" s="59"/>
      <c r="D879" s="59"/>
      <c r="E879" s="96"/>
      <c r="F879" s="97"/>
      <c r="G879" s="96"/>
      <c r="H879" s="97"/>
      <c r="I879" s="96"/>
      <c r="J879" s="97"/>
      <c r="K879" s="96"/>
      <c r="L879" s="97"/>
      <c r="M879" s="96"/>
      <c r="N879" s="97"/>
      <c r="O879" s="96"/>
      <c r="P879" s="96"/>
      <c r="AA879" s="93"/>
    </row>
    <row r="880" spans="2:27" x14ac:dyDescent="0.25">
      <c r="C880" s="59"/>
      <c r="D880" s="59"/>
      <c r="E880" s="96"/>
      <c r="F880" s="97"/>
      <c r="G880" s="96"/>
      <c r="H880" s="97"/>
      <c r="I880" s="96"/>
      <c r="J880" s="97"/>
      <c r="K880" s="96"/>
      <c r="L880" s="97"/>
      <c r="M880" s="96"/>
      <c r="N880" s="97"/>
      <c r="O880" s="96"/>
      <c r="P880" s="96"/>
      <c r="AA880" s="93"/>
    </row>
    <row r="881" spans="1:61" x14ac:dyDescent="0.25">
      <c r="C881" s="59"/>
      <c r="D881" s="59"/>
      <c r="E881" s="96"/>
      <c r="F881" s="97"/>
      <c r="G881" s="96"/>
      <c r="H881" s="97"/>
      <c r="I881" s="96"/>
      <c r="J881" s="97"/>
      <c r="K881" s="96"/>
      <c r="L881" s="97"/>
      <c r="M881" s="96"/>
      <c r="N881" s="97"/>
      <c r="O881" s="96"/>
      <c r="P881" s="96"/>
      <c r="AA881" s="93"/>
    </row>
    <row r="882" spans="1:61" x14ac:dyDescent="0.25">
      <c r="C882" s="59"/>
      <c r="D882" s="59"/>
      <c r="E882" s="96"/>
      <c r="F882" s="97"/>
      <c r="G882" s="96"/>
      <c r="H882" s="97"/>
      <c r="I882" s="96"/>
      <c r="J882" s="97"/>
      <c r="K882" s="96"/>
      <c r="L882" s="97"/>
      <c r="M882" s="96"/>
      <c r="N882" s="97"/>
      <c r="O882" s="96"/>
      <c r="P882" s="96"/>
      <c r="AA882" s="93"/>
    </row>
    <row r="883" spans="1:61" x14ac:dyDescent="0.25">
      <c r="C883" s="59"/>
      <c r="D883" s="59"/>
      <c r="E883" s="96"/>
      <c r="F883" s="97"/>
      <c r="G883" s="96"/>
      <c r="H883" s="97"/>
      <c r="I883" s="96"/>
      <c r="J883" s="97"/>
      <c r="K883" s="96"/>
      <c r="L883" s="97"/>
      <c r="M883" s="96"/>
      <c r="N883" s="97"/>
      <c r="O883" s="96"/>
      <c r="P883" s="96"/>
      <c r="AA883" s="93"/>
    </row>
    <row r="884" spans="1:61" x14ac:dyDescent="0.25">
      <c r="C884" s="59"/>
      <c r="D884" s="20"/>
      <c r="E884" s="80"/>
      <c r="F884" s="81"/>
      <c r="G884" s="80"/>
      <c r="H884" s="81"/>
      <c r="I884" s="82"/>
      <c r="J884" s="83"/>
      <c r="AJ884">
        <v>1</v>
      </c>
      <c r="BI884">
        <v>2</v>
      </c>
    </row>
    <row r="885" spans="1:61" x14ac:dyDescent="0.25">
      <c r="C885" s="59"/>
      <c r="D885" s="20"/>
      <c r="E885" s="80"/>
      <c r="F885" s="81"/>
      <c r="G885" s="80"/>
      <c r="H885" s="81"/>
      <c r="I885" s="82"/>
      <c r="J885" s="83"/>
    </row>
    <row r="886" spans="1:61" x14ac:dyDescent="0.25">
      <c r="C886" s="59"/>
      <c r="D886" s="20"/>
      <c r="E886" s="80"/>
      <c r="F886" s="81"/>
      <c r="G886" s="80"/>
      <c r="H886" s="81"/>
      <c r="I886" s="82"/>
      <c r="J886" s="83"/>
    </row>
    <row r="887" spans="1:61" x14ac:dyDescent="0.25">
      <c r="C887" s="59"/>
      <c r="D887" s="20"/>
      <c r="E887" s="80"/>
      <c r="F887" s="81"/>
      <c r="G887" s="80"/>
      <c r="H887" s="81"/>
      <c r="I887" s="82"/>
      <c r="J887" s="83"/>
    </row>
    <row r="888" spans="1:61" x14ac:dyDescent="0.25">
      <c r="C888" s="59"/>
      <c r="D888" s="20"/>
      <c r="E888" s="80"/>
      <c r="F888" s="81"/>
      <c r="G888" s="80"/>
      <c r="H888" s="81"/>
      <c r="I888" s="82"/>
      <c r="J888" s="83"/>
    </row>
    <row r="889" spans="1:61" x14ac:dyDescent="0.25">
      <c r="A889" s="20"/>
      <c r="C889" s="59"/>
      <c r="D889" s="20"/>
      <c r="E889" s="80"/>
      <c r="F889" s="81"/>
      <c r="G889" s="80"/>
      <c r="H889" s="81"/>
      <c r="I889" s="82"/>
      <c r="J889" s="83"/>
    </row>
    <row r="890" spans="1:61" x14ac:dyDescent="0.25">
      <c r="C890" s="57"/>
      <c r="D890" s="20"/>
      <c r="F890" s="58"/>
      <c r="H890" s="58"/>
      <c r="J890" s="58"/>
    </row>
    <row r="891" spans="1:61" x14ac:dyDescent="0.25">
      <c r="C891" s="57"/>
      <c r="D891" s="20"/>
      <c r="F891" s="58"/>
      <c r="H891" s="58"/>
      <c r="J891" s="58"/>
    </row>
    <row r="894" spans="1:61" ht="26.25" customHeight="1" x14ac:dyDescent="0.25">
      <c r="E894" t="s">
        <v>79</v>
      </c>
      <c r="G894" t="s">
        <v>80</v>
      </c>
      <c r="I894" t="s">
        <v>81</v>
      </c>
    </row>
    <row r="895" spans="1:61" hidden="1" x14ac:dyDescent="0.25">
      <c r="B895" s="20">
        <v>43466</v>
      </c>
      <c r="C895" t="s">
        <v>32</v>
      </c>
      <c r="E895" cm="1">
        <f t="array" ref="E895">MAX(IF($D$4:$D$893=$B895,E$4:E$893))</f>
        <v>180</v>
      </c>
      <c r="G895" cm="1">
        <f t="array" ref="G895">MAX(IF($D$4:$D$893=$B895,G$4:G$893))</f>
        <v>205</v>
      </c>
      <c r="I895" cm="1">
        <f t="array" ref="I895">MAX(IF($D$4:$D$893=$B895,I$4:I$893))</f>
        <v>76</v>
      </c>
    </row>
    <row r="896" spans="1:61" hidden="1" x14ac:dyDescent="0.25">
      <c r="C896" t="s">
        <v>33</v>
      </c>
      <c r="E896" cm="1">
        <f t="array" ref="E896">MIN(IF($D$4:$D$893=$B895,E$4:E$893))</f>
        <v>0</v>
      </c>
      <c r="G896" cm="1">
        <f t="array" ref="G896">MIN(IF($D$4:$D$893=$B895,G$4:G$893))</f>
        <v>133</v>
      </c>
      <c r="I896" cm="1">
        <f t="array" ref="I896">MIN(IF($D$4:$D$893=$B895,I$4:I$893))</f>
        <v>65</v>
      </c>
    </row>
    <row r="897" spans="2:9" x14ac:dyDescent="0.25">
      <c r="B897" s="20">
        <v>43466</v>
      </c>
      <c r="C897" t="s">
        <v>34</v>
      </c>
      <c r="E897" s="90" cm="1">
        <f t="array" ref="E897">AVERAGE(IF($D$4:$D$893=$B895,E$4:E$893))</f>
        <v>90.78947368421052</v>
      </c>
      <c r="G897" s="90" cm="1">
        <f t="array" ref="G897">AVERAGE(IF($D$4:$D$893=$B895,G$4:G$893))</f>
        <v>168.73684210526315</v>
      </c>
      <c r="I897" s="90" cm="1">
        <f t="array" ref="I897">AVERAGE(IF($D$4:$D$893=$B895,I$4:I$893))</f>
        <v>70.15789473684211</v>
      </c>
    </row>
    <row r="898" spans="2:9" hidden="1" x14ac:dyDescent="0.25">
      <c r="C898" t="s">
        <v>35</v>
      </c>
      <c r="E898" cm="1">
        <f t="array" ref="E898">_xlfn.MODE.SNGL(IF($D$4:$D$893=$B895,E$4:E$893))</f>
        <v>0</v>
      </c>
      <c r="G898" cm="1">
        <f t="array" ref="G898">_xlfn.MODE.SNGL(IF($D$4:$D$893=$B895,G$4:G$893))</f>
        <v>133</v>
      </c>
      <c r="I898" cm="1">
        <f t="array" ref="I898">_xlfn.MODE.SNGL(IF($D$4:$D$893=$B895,I$4:I$893))</f>
        <v>68</v>
      </c>
    </row>
    <row r="899" spans="2:9" hidden="1" x14ac:dyDescent="0.25">
      <c r="B899" s="20">
        <v>43497</v>
      </c>
      <c r="C899" t="s">
        <v>32</v>
      </c>
      <c r="E899" cm="1">
        <f t="array" ref="E899">MAX(IF($D$4:$D$893=$B899,E$4:E$893))</f>
        <v>200</v>
      </c>
      <c r="G899" cm="1">
        <f t="array" ref="G899">MAX(IF($D$4:$D$893=$B899,G$4:G$893))</f>
        <v>270</v>
      </c>
      <c r="I899" cm="1">
        <f t="array" ref="I899">MAX(IF($D$4:$D$893=$B899,I$4:I$893))</f>
        <v>79</v>
      </c>
    </row>
    <row r="900" spans="2:9" hidden="1" x14ac:dyDescent="0.25">
      <c r="C900" t="s">
        <v>33</v>
      </c>
      <c r="E900" cm="1">
        <f t="array" ref="E900">MIN(IF($D$4:$D$893=$B899,E$4:E$893))</f>
        <v>0</v>
      </c>
      <c r="G900" cm="1">
        <f t="array" ref="G900">MIN(IF($D$4:$D$893=$B899,G$4:G$893))</f>
        <v>210</v>
      </c>
      <c r="I900" cm="1">
        <f t="array" ref="I900">MIN(IF($D$4:$D$893=$B899,I$4:I$893))</f>
        <v>0</v>
      </c>
    </row>
    <row r="901" spans="2:9" x14ac:dyDescent="0.25">
      <c r="B901" s="20">
        <v>43497</v>
      </c>
      <c r="C901" t="s">
        <v>34</v>
      </c>
      <c r="E901" s="90" cm="1">
        <f t="array" ref="E901">AVERAGE(IF($D$4:$D$893=$B899,E$4:E$893))</f>
        <v>108.57142857142857</v>
      </c>
      <c r="G901" s="90" cm="1">
        <f t="array" ref="G901">AVERAGE(IF($D$4:$D$893=$B899,G$4:G$893))</f>
        <v>248.35714285714286</v>
      </c>
      <c r="I901" s="90" cm="1">
        <f t="array" ref="I901">AVERAGE(IF($D$4:$D$893=$B899,I$4:I$893))</f>
        <v>69.285714285714292</v>
      </c>
    </row>
    <row r="902" spans="2:9" hidden="1" x14ac:dyDescent="0.25">
      <c r="C902" t="s">
        <v>35</v>
      </c>
      <c r="E902" cm="1">
        <f t="array" ref="E902">_xlfn.MODE.SNGL(IF($D$4:$D$893=$B899,E$4:E$893))</f>
        <v>0</v>
      </c>
      <c r="G902" cm="1">
        <f t="array" ref="G902">_xlfn.MODE.SNGL(IF($D$4:$D$893=$B899,G$4:G$893))</f>
        <v>250</v>
      </c>
      <c r="I902" cm="1">
        <f t="array" ref="I902">_xlfn.MODE.SNGL(IF($D$4:$D$893=$B899,I$4:I$893))</f>
        <v>75</v>
      </c>
    </row>
    <row r="903" spans="2:9" hidden="1" x14ac:dyDescent="0.25">
      <c r="B903" s="20">
        <v>43525</v>
      </c>
      <c r="C903" t="s">
        <v>32</v>
      </c>
      <c r="E903" cm="1">
        <f t="array" ref="E903">MAX(IF($D$4:$D$893=$B903,E$4:E$893))</f>
        <v>200</v>
      </c>
      <c r="G903" cm="1">
        <f t="array" ref="G903">MAX(IF($D$4:$D$893=$B903,G$4:G$893))</f>
        <v>240</v>
      </c>
      <c r="I903" cm="1">
        <f t="array" ref="I903">MAX(IF($D$4:$D$893=$B903,I$4:I$893))</f>
        <v>100</v>
      </c>
    </row>
    <row r="904" spans="2:9" hidden="1" x14ac:dyDescent="0.25">
      <c r="C904" t="s">
        <v>33</v>
      </c>
      <c r="E904" cm="1">
        <f t="array" ref="E904">MIN(IF($D$4:$D$893=$B903,E$4:E$893))</f>
        <v>0</v>
      </c>
      <c r="G904" cm="1">
        <f t="array" ref="G904">MIN(IF($D$4:$D$893=$B903,G$4:G$893))</f>
        <v>127</v>
      </c>
      <c r="I904" cm="1">
        <f t="array" ref="I904">MIN(IF($D$4:$D$893=$B903,I$4:I$893))</f>
        <v>0</v>
      </c>
    </row>
    <row r="905" spans="2:9" x14ac:dyDescent="0.25">
      <c r="B905" s="20">
        <v>43525</v>
      </c>
      <c r="C905" t="s">
        <v>34</v>
      </c>
      <c r="E905" s="90" cm="1">
        <f t="array" ref="E905">AVERAGE(IF($D$4:$D$893=$B903,E$4:E$893))</f>
        <v>81.260869565217391</v>
      </c>
      <c r="G905" s="90" cm="1">
        <f t="array" ref="G905">AVERAGE(IF($D$4:$D$893=$B903,G$4:G$893))</f>
        <v>166.21739130434781</v>
      </c>
      <c r="I905" s="90" cm="1">
        <f t="array" ref="I905">AVERAGE(IF($D$4:$D$893=$B903,I$4:I$893))</f>
        <v>77.478260869565219</v>
      </c>
    </row>
    <row r="906" spans="2:9" hidden="1" x14ac:dyDescent="0.25">
      <c r="C906" t="s">
        <v>35</v>
      </c>
      <c r="E906" cm="1">
        <f t="array" ref="E906">_xlfn.MODE.SNGL(IF($D$4:$D$893=$B903,E$4:E$893))</f>
        <v>0</v>
      </c>
      <c r="G906" cm="1">
        <f t="array" ref="G906">_xlfn.MODE.SNGL(IF($D$4:$D$893=$B903,G$4:G$893))</f>
        <v>130</v>
      </c>
      <c r="I906" cm="1">
        <f t="array" ref="I906">_xlfn.MODE.SNGL(IF($D$4:$D$893=$B903,I$4:I$893))</f>
        <v>75</v>
      </c>
    </row>
    <row r="907" spans="2:9" hidden="1" x14ac:dyDescent="0.25">
      <c r="B907" s="20">
        <v>43556</v>
      </c>
      <c r="C907" t="s">
        <v>32</v>
      </c>
      <c r="E907" cm="1">
        <f t="array" ref="E907">MAX(IF($D$4:$D$893=$B907,E$4:E$893))</f>
        <v>290</v>
      </c>
      <c r="G907" cm="1">
        <f t="array" ref="G907">MAX(IF($D$4:$D$893=$B907,G$4:G$893))</f>
        <v>540</v>
      </c>
      <c r="I907" cm="1">
        <f t="array" ref="I907">MAX(IF($D$4:$D$893=$B907,I$4:I$893))</f>
        <v>103</v>
      </c>
    </row>
    <row r="908" spans="2:9" hidden="1" x14ac:dyDescent="0.25">
      <c r="C908" t="s">
        <v>33</v>
      </c>
      <c r="E908" cm="1">
        <f t="array" ref="E908">MIN(IF($D$4:$D$893=$B907,E$4:E$893))</f>
        <v>0</v>
      </c>
      <c r="G908" cm="1">
        <f t="array" ref="G908">MIN(IF($D$4:$D$893=$B907,G$4:G$893))</f>
        <v>230</v>
      </c>
      <c r="I908" cm="1">
        <f t="array" ref="I908">MIN(IF($D$4:$D$893=$B907,I$4:I$893))</f>
        <v>80</v>
      </c>
    </row>
    <row r="909" spans="2:9" x14ac:dyDescent="0.25">
      <c r="B909" s="20">
        <v>43556</v>
      </c>
      <c r="C909" t="s">
        <v>34</v>
      </c>
      <c r="E909" s="90" cm="1">
        <f t="array" ref="E909">AVERAGE(IF($D$4:$D$893=$B907,E$4:E$893))</f>
        <v>99.772727272727266</v>
      </c>
      <c r="G909" s="90" cm="1">
        <f t="array" ref="G909">AVERAGE(IF($D$4:$D$893=$B907,G$4:G$893))</f>
        <v>262.77272727272725</v>
      </c>
      <c r="I909" s="90" cm="1">
        <f t="array" ref="I909">AVERAGE(IF($D$4:$D$893=$B907,I$4:I$893))</f>
        <v>89.454545454545453</v>
      </c>
    </row>
    <row r="910" spans="2:9" hidden="1" x14ac:dyDescent="0.25">
      <c r="C910" t="s">
        <v>35</v>
      </c>
      <c r="E910" cm="1">
        <f t="array" ref="E910">_xlfn.MODE.SNGL(IF($D$4:$D$893=$B907,E$4:E$893))</f>
        <v>0</v>
      </c>
      <c r="G910" cm="1">
        <f t="array" ref="G910">_xlfn.MODE.SNGL(IF($D$4:$D$893=$B907,G$4:G$893))</f>
        <v>240</v>
      </c>
      <c r="I910" cm="1">
        <f t="array" ref="I910">_xlfn.MODE.SNGL(IF($D$4:$D$893=$B907,I$4:I$893))</f>
        <v>85</v>
      </c>
    </row>
    <row r="911" spans="2:9" hidden="1" x14ac:dyDescent="0.25">
      <c r="B911" s="20">
        <v>43586</v>
      </c>
      <c r="C911" t="s">
        <v>32</v>
      </c>
      <c r="E911" cm="1">
        <f t="array" ref="E911">MAX(IF($D$4:$D$893=$B911,E$4:E$893))</f>
        <v>210</v>
      </c>
      <c r="G911" cm="1">
        <f t="array" ref="G911">MAX(IF($D$4:$D$893=$B911,G$4:G$893))</f>
        <v>293</v>
      </c>
      <c r="I911" cm="1">
        <f t="array" ref="I911">MAX(IF($D$4:$D$893=$B911,I$4:I$893))</f>
        <v>110</v>
      </c>
    </row>
    <row r="912" spans="2:9" hidden="1" x14ac:dyDescent="0.25">
      <c r="C912" t="s">
        <v>33</v>
      </c>
      <c r="E912" cm="1">
        <f t="array" ref="E912">MIN(IF($D$4:$D$893=$B911,E$4:E$893))</f>
        <v>0</v>
      </c>
      <c r="G912" cm="1">
        <f t="array" ref="G912">MIN(IF($D$4:$D$893=$B911,G$4:G$893))</f>
        <v>240</v>
      </c>
      <c r="I912" cm="1">
        <f t="array" ref="I912">MIN(IF($D$4:$D$893=$B911,I$4:I$893))</f>
        <v>74</v>
      </c>
    </row>
    <row r="913" spans="2:9" x14ac:dyDescent="0.25">
      <c r="B913" s="20">
        <v>43586</v>
      </c>
      <c r="C913" t="s">
        <v>34</v>
      </c>
      <c r="E913" s="90" cm="1">
        <f t="array" ref="E913">AVERAGE(IF($D$4:$D$893=$B911,E$4:E$893))</f>
        <v>120.41666666666667</v>
      </c>
      <c r="G913" s="90" cm="1">
        <f t="array" ref="G913">AVERAGE(IF($D$4:$D$893=$B911,G$4:G$893))</f>
        <v>254.41666666666666</v>
      </c>
      <c r="I913" s="90" cm="1">
        <f t="array" ref="I913">AVERAGE(IF($D$4:$D$893=$B911,I$4:I$893))</f>
        <v>83.25</v>
      </c>
    </row>
    <row r="914" spans="2:9" hidden="1" x14ac:dyDescent="0.25">
      <c r="C914" t="s">
        <v>35</v>
      </c>
      <c r="E914" cm="1">
        <f t="array" ref="E914">_xlfn.MODE.SNGL(IF($D$4:$D$893=$B911,E$4:E$893))</f>
        <v>0</v>
      </c>
      <c r="G914" cm="1">
        <f t="array" ref="G914">_xlfn.MODE.SNGL(IF($D$4:$D$893=$B911,G$4:G$893))</f>
        <v>240</v>
      </c>
      <c r="I914" cm="1">
        <f t="array" ref="I914">_xlfn.MODE.SNGL(IF($D$4:$D$893=$B911,I$4:I$893))</f>
        <v>82</v>
      </c>
    </row>
    <row r="915" spans="2:9" hidden="1" x14ac:dyDescent="0.25">
      <c r="B915" s="20">
        <v>43617</v>
      </c>
      <c r="C915" t="s">
        <v>32</v>
      </c>
      <c r="E915" cm="1">
        <f t="array" ref="E915">MAX(IF($D$4:$D$893=$B915,E$4:E$893))</f>
        <v>192</v>
      </c>
      <c r="G915" cm="1">
        <f t="array" ref="G915">MAX(IF($D$4:$D$893=$B915,G$4:G$893))</f>
        <v>275</v>
      </c>
      <c r="I915" cm="1">
        <f t="array" ref="I915">MAX(IF($D$4:$D$893=$B915,I$4:I$893))</f>
        <v>97</v>
      </c>
    </row>
    <row r="916" spans="2:9" hidden="1" x14ac:dyDescent="0.25">
      <c r="C916" t="s">
        <v>33</v>
      </c>
      <c r="E916" cm="1">
        <f t="array" ref="E916">MIN(IF($D$4:$D$893=$B915,E$4:E$893))</f>
        <v>90</v>
      </c>
      <c r="G916" cm="1">
        <f t="array" ref="G916">MIN(IF($D$4:$D$893=$B915,G$4:G$893))</f>
        <v>200</v>
      </c>
      <c r="I916" cm="1">
        <f t="array" ref="I916">MIN(IF($D$4:$D$893=$B915,I$4:I$893))</f>
        <v>79</v>
      </c>
    </row>
    <row r="917" spans="2:9" x14ac:dyDescent="0.25">
      <c r="B917" s="20">
        <v>43617</v>
      </c>
      <c r="C917" t="s">
        <v>34</v>
      </c>
      <c r="E917" s="90" cm="1">
        <f t="array" ref="E917">AVERAGE(IF($D$4:$D$893=$B915,E$4:E$893))</f>
        <v>148.65217391304347</v>
      </c>
      <c r="G917" s="90" cm="1">
        <f t="array" ref="G917">AVERAGE(IF($D$4:$D$893=$B915,G$4:G$893))</f>
        <v>242.91304347826087</v>
      </c>
      <c r="I917" s="90" cm="1">
        <f t="array" ref="I917">AVERAGE(IF($D$4:$D$893=$B915,I$4:I$893))</f>
        <v>82.739130434782609</v>
      </c>
    </row>
    <row r="918" spans="2:9" hidden="1" x14ac:dyDescent="0.25">
      <c r="C918" t="s">
        <v>35</v>
      </c>
      <c r="E918" cm="1">
        <f t="array" ref="E918">_xlfn.MODE.SNGL(IF($D$4:$D$893=$B915,E$4:E$893))</f>
        <v>130</v>
      </c>
      <c r="G918" cm="1">
        <f t="array" ref="G918">_xlfn.MODE.SNGL(IF($D$4:$D$893=$B915,G$4:G$893))</f>
        <v>200</v>
      </c>
      <c r="I918" cm="1">
        <f t="array" ref="I918">_xlfn.MODE.SNGL(IF($D$4:$D$893=$B915,I$4:I$893))</f>
        <v>80</v>
      </c>
    </row>
    <row r="919" spans="2:9" hidden="1" x14ac:dyDescent="0.25">
      <c r="B919" s="20">
        <v>43647</v>
      </c>
      <c r="C919" t="s">
        <v>32</v>
      </c>
      <c r="E919" cm="1">
        <f t="array" ref="E919">MAX(IF($D$4:$D$893=$B919,E$4:E$893))</f>
        <v>190</v>
      </c>
      <c r="G919" cm="1">
        <f t="array" ref="G919">MAX(IF($D$4:$D$893=$B919,G$4:G$893))</f>
        <v>270</v>
      </c>
      <c r="I919" cm="1">
        <f t="array" ref="I919">MAX(IF($D$4:$D$893=$B919,I$4:I$893))</f>
        <v>91</v>
      </c>
    </row>
    <row r="920" spans="2:9" hidden="1" x14ac:dyDescent="0.25">
      <c r="C920" t="s">
        <v>33</v>
      </c>
      <c r="E920" cm="1">
        <f t="array" ref="E920">MIN(IF($D$4:$D$893=$B919,E$4:E$893))</f>
        <v>140</v>
      </c>
      <c r="G920" cm="1">
        <f t="array" ref="G920">MIN(IF($D$4:$D$893=$B919,G$4:G$893))</f>
        <v>220</v>
      </c>
      <c r="I920" cm="1">
        <f t="array" ref="I920">MIN(IF($D$4:$D$893=$B919,I$4:I$893))</f>
        <v>60</v>
      </c>
    </row>
    <row r="921" spans="2:9" x14ac:dyDescent="0.25">
      <c r="B921" s="20">
        <v>43647</v>
      </c>
      <c r="C921" t="s">
        <v>34</v>
      </c>
      <c r="E921" s="90" cm="1">
        <f t="array" ref="E921">AVERAGE(IF($D$4:$D$893=$B919,E$4:E$893))</f>
        <v>160.04347826086956</v>
      </c>
      <c r="G921" s="90" cm="1">
        <f t="array" ref="G921">AVERAGE(IF($D$4:$D$893=$B919,G$4:G$893))</f>
        <v>252.7391304347826</v>
      </c>
      <c r="I921" s="90" cm="1">
        <f t="array" ref="I921">AVERAGE(IF($D$4:$D$893=$B919,I$4:I$893))</f>
        <v>79.652173913043484</v>
      </c>
    </row>
    <row r="922" spans="2:9" hidden="1" x14ac:dyDescent="0.25">
      <c r="C922" t="s">
        <v>35</v>
      </c>
      <c r="E922" cm="1">
        <f t="array" ref="E922">_xlfn.MODE.SNGL(IF($D$4:$D$893=$B919,E$4:E$893))</f>
        <v>140</v>
      </c>
      <c r="G922" cm="1">
        <f t="array" ref="G922">_xlfn.MODE.SNGL(IF($D$4:$D$893=$B919,G$4:G$893))</f>
        <v>260</v>
      </c>
      <c r="I922" cm="1">
        <f t="array" ref="I922">_xlfn.MODE.SNGL(IF($D$4:$D$893=$B919,I$4:I$893))</f>
        <v>83</v>
      </c>
    </row>
    <row r="923" spans="2:9" hidden="1" x14ac:dyDescent="0.25">
      <c r="B923" s="20">
        <v>43678</v>
      </c>
      <c r="C923" t="s">
        <v>32</v>
      </c>
      <c r="E923" cm="1">
        <f t="array" ref="E923">MAX(IF($D$4:$D$893=$B923,E$4:E$893))</f>
        <v>197</v>
      </c>
      <c r="G923" cm="1">
        <f t="array" ref="G923">MAX(IF($D$4:$D$893=$B923,G$4:G$893))</f>
        <v>268</v>
      </c>
      <c r="I923" cm="1">
        <f t="array" ref="I923">MAX(IF($D$4:$D$893=$B923,I$4:I$893))</f>
        <v>83</v>
      </c>
    </row>
    <row r="924" spans="2:9" hidden="1" x14ac:dyDescent="0.25">
      <c r="C924" t="s">
        <v>33</v>
      </c>
      <c r="E924" cm="1">
        <f t="array" ref="E924">MIN(IF($D$4:$D$893=$B923,E$4:E$893))</f>
        <v>140</v>
      </c>
      <c r="G924" cm="1">
        <f t="array" ref="G924">MIN(IF($D$4:$D$893=$B923,G$4:G$893))</f>
        <v>230</v>
      </c>
      <c r="I924" cm="1">
        <f t="array" ref="I924">MIN(IF($D$4:$D$893=$B923,I$4:I$893))</f>
        <v>45</v>
      </c>
    </row>
    <row r="925" spans="2:9" x14ac:dyDescent="0.25">
      <c r="B925" s="20">
        <v>43678</v>
      </c>
      <c r="C925" t="s">
        <v>34</v>
      </c>
      <c r="E925" s="90" cm="1">
        <f t="array" ref="E925">AVERAGE(IF($D$4:$D$893=$B923,E$4:E$893))</f>
        <v>172.69565217391303</v>
      </c>
      <c r="G925" s="90" cm="1">
        <f t="array" ref="G925">AVERAGE(IF($D$4:$D$893=$B923,G$4:G$893))</f>
        <v>246.17391304347825</v>
      </c>
      <c r="I925" s="90" cm="1">
        <f t="array" ref="I925">AVERAGE(IF($D$4:$D$893=$B923,I$4:I$893))</f>
        <v>69.521739130434781</v>
      </c>
    </row>
    <row r="926" spans="2:9" hidden="1" x14ac:dyDescent="0.25">
      <c r="C926" t="s">
        <v>35</v>
      </c>
      <c r="E926" cm="1">
        <f t="array" ref="E926">_xlfn.MODE.SNGL(IF($D$4:$D$893=$B923,E$4:E$893))</f>
        <v>140</v>
      </c>
      <c r="G926" cm="1">
        <f t="array" ref="G926">_xlfn.MODE.SNGL(IF($D$4:$D$893=$B923,G$4:G$893))</f>
        <v>236</v>
      </c>
      <c r="I926" cm="1">
        <f t="array" ref="I926">_xlfn.MODE.SNGL(IF($D$4:$D$893=$B923,I$4:I$893))</f>
        <v>68</v>
      </c>
    </row>
    <row r="927" spans="2:9" hidden="1" x14ac:dyDescent="0.25">
      <c r="B927" s="20">
        <v>43709</v>
      </c>
      <c r="C927" t="s">
        <v>32</v>
      </c>
      <c r="E927" cm="1">
        <f t="array" ref="E927">MAX(IF($D$4:$D$893=$B927,E$4:E$893))</f>
        <v>195</v>
      </c>
      <c r="G927" cm="1">
        <f t="array" ref="G927">MAX(IF($D$4:$D$893=$B927,G$4:G$893))</f>
        <v>268</v>
      </c>
      <c r="I927" cm="1">
        <f t="array" ref="I927">MAX(IF($D$4:$D$893=$B927,I$4:I$893))</f>
        <v>71</v>
      </c>
    </row>
    <row r="928" spans="2:9" hidden="1" x14ac:dyDescent="0.25">
      <c r="C928" t="s">
        <v>33</v>
      </c>
      <c r="E928" cm="1">
        <f t="array" ref="E928">MIN(IF($D$4:$D$893=$B927,E$4:E$893))</f>
        <v>130</v>
      </c>
      <c r="G928" cm="1">
        <f t="array" ref="G928">MIN(IF($D$4:$D$893=$B927,G$4:G$893))</f>
        <v>230</v>
      </c>
      <c r="I928" cm="1">
        <f t="array" ref="I928">MIN(IF($D$4:$D$893=$B927,I$4:I$893))</f>
        <v>65</v>
      </c>
    </row>
    <row r="929" spans="2:9" x14ac:dyDescent="0.25">
      <c r="B929" s="20">
        <v>43709</v>
      </c>
      <c r="C929" t="s">
        <v>34</v>
      </c>
      <c r="E929" s="90" cm="1">
        <f t="array" ref="E929">AVERAGE(IF($D$4:$D$893=$B927,E$4:E$893))</f>
        <v>153.125</v>
      </c>
      <c r="G929" s="90" cm="1">
        <f t="array" ref="G929">AVERAGE(IF($D$4:$D$893=$B927,G$4:G$893))</f>
        <v>243.16666666666666</v>
      </c>
      <c r="I929" s="90" cm="1">
        <f t="array" ref="I929">AVERAGE(IF($D$4:$D$893=$B927,I$4:I$893))</f>
        <v>68.583333333333329</v>
      </c>
    </row>
    <row r="930" spans="2:9" hidden="1" x14ac:dyDescent="0.25">
      <c r="C930" t="s">
        <v>35</v>
      </c>
      <c r="E930" cm="1">
        <f t="array" ref="E930">_xlfn.MODE.SNGL(IF($D$4:$D$893=$B927,E$4:E$893))</f>
        <v>145</v>
      </c>
      <c r="G930" cm="1">
        <f t="array" ref="G930">_xlfn.MODE.SNGL(IF($D$4:$D$893=$B927,G$4:G$893))</f>
        <v>245</v>
      </c>
      <c r="I930" cm="1">
        <f t="array" ref="I930">_xlfn.MODE.SNGL(IF($D$4:$D$893=$B927,I$4:I$893))</f>
        <v>70</v>
      </c>
    </row>
    <row r="931" spans="2:9" hidden="1" x14ac:dyDescent="0.25">
      <c r="B931" s="20">
        <v>43739</v>
      </c>
      <c r="C931" t="s">
        <v>32</v>
      </c>
      <c r="E931" cm="1">
        <f t="array" ref="E931">MAX(IF($D$4:$D$893=$B931,E$4:E$893))</f>
        <v>192</v>
      </c>
      <c r="G931" cm="1">
        <f t="array" ref="G931">MAX(IF($D$4:$D$893=$B931,G$4:G$893))</f>
        <v>250</v>
      </c>
      <c r="I931" cm="1">
        <f t="array" ref="I931">MAX(IF($D$4:$D$893=$B931,I$4:I$893))</f>
        <v>75</v>
      </c>
    </row>
    <row r="932" spans="2:9" hidden="1" x14ac:dyDescent="0.25">
      <c r="C932" t="s">
        <v>33</v>
      </c>
      <c r="E932" cm="1">
        <f t="array" ref="E932">MIN(IF($D$4:$D$893=$B931,E$4:E$893))</f>
        <v>129</v>
      </c>
      <c r="G932" cm="1">
        <f t="array" ref="G932">MIN(IF($D$4:$D$893=$B931,G$4:G$893))</f>
        <v>230</v>
      </c>
      <c r="I932" cm="1">
        <f t="array" ref="I932">MIN(IF($D$4:$D$893=$B931,I$4:I$893))</f>
        <v>60</v>
      </c>
    </row>
    <row r="933" spans="2:9" x14ac:dyDescent="0.25">
      <c r="B933" s="20">
        <v>43739</v>
      </c>
      <c r="C933" t="s">
        <v>34</v>
      </c>
      <c r="E933" s="90" cm="1">
        <f t="array" ref="E933">AVERAGE(IF($D$4:$D$893=$B931,E$4:E$893))</f>
        <v>142.72</v>
      </c>
      <c r="G933" s="90" cm="1">
        <f t="array" ref="G933">AVERAGE(IF($D$4:$D$893=$B931,G$4:G$893))</f>
        <v>239.48</v>
      </c>
      <c r="I933" s="90" cm="1">
        <f t="array" ref="I933">AVERAGE(IF($D$4:$D$893=$B931,I$4:I$893))</f>
        <v>67.36</v>
      </c>
    </row>
    <row r="934" spans="2:9" hidden="1" x14ac:dyDescent="0.25">
      <c r="C934" t="s">
        <v>35</v>
      </c>
      <c r="E934" cm="1">
        <f t="array" ref="E934">_xlfn.MODE.SNGL(IF($D$4:$D$893=$B931,E$4:E$893))</f>
        <v>130</v>
      </c>
      <c r="G934" cm="1">
        <f t="array" ref="G934">_xlfn.MODE.SNGL(IF($D$4:$D$893=$B931,G$4:G$893))</f>
        <v>240</v>
      </c>
      <c r="I934" cm="1">
        <f t="array" ref="I934">_xlfn.MODE.SNGL(IF($D$4:$D$893=$B931,I$4:I$893))</f>
        <v>60</v>
      </c>
    </row>
    <row r="935" spans="2:9" hidden="1" x14ac:dyDescent="0.25">
      <c r="B935" s="20">
        <v>43770</v>
      </c>
      <c r="C935" t="s">
        <v>32</v>
      </c>
      <c r="E935" cm="1">
        <f t="array" ref="E935">MAX(IF($D$4:$D$893=$B935,E$4:E$893))</f>
        <v>200</v>
      </c>
      <c r="G935" cm="1">
        <f t="array" ref="G935">MAX(IF($D$4:$D$893=$B935,G$4:G$893))</f>
        <v>300</v>
      </c>
      <c r="I935" cm="1">
        <f t="array" ref="I935">MAX(IF($D$4:$D$893=$B935,I$4:I$893))</f>
        <v>117</v>
      </c>
    </row>
    <row r="936" spans="2:9" hidden="1" x14ac:dyDescent="0.25">
      <c r="C936" t="s">
        <v>33</v>
      </c>
      <c r="E936" cm="1">
        <f t="array" ref="E936">MIN(IF($D$4:$D$893=$B935,E$4:E$893))</f>
        <v>130</v>
      </c>
      <c r="G936" cm="1">
        <f t="array" ref="G936">MIN(IF($D$4:$D$893=$B935,G$4:G$893))</f>
        <v>230</v>
      </c>
      <c r="I936" cm="1">
        <f t="array" ref="I936">MIN(IF($D$4:$D$893=$B935,I$4:I$893))</f>
        <v>61</v>
      </c>
    </row>
    <row r="937" spans="2:9" x14ac:dyDescent="0.25">
      <c r="B937" s="20">
        <v>43770</v>
      </c>
      <c r="C937" t="s">
        <v>34</v>
      </c>
      <c r="E937" s="90" cm="1">
        <f t="array" ref="E937">AVERAGE(IF($D$4:$D$893=$B935,E$4:E$893))</f>
        <v>180</v>
      </c>
      <c r="G937" s="90" cm="1">
        <f t="array" ref="G937">AVERAGE(IF($D$4:$D$893=$B935,G$4:G$893))</f>
        <v>256.36363636363637</v>
      </c>
      <c r="I937" s="90" cm="1">
        <f t="array" ref="I937">AVERAGE(IF($D$4:$D$893=$B935,I$4:I$893))</f>
        <v>82.090909090909093</v>
      </c>
    </row>
    <row r="938" spans="2:9" hidden="1" x14ac:dyDescent="0.25">
      <c r="C938" t="s">
        <v>35</v>
      </c>
      <c r="E938" cm="1">
        <f t="array" ref="E938">_xlfn.MODE.SNGL(IF($D$4:$D$893=$B935,E$4:E$893))</f>
        <v>190</v>
      </c>
      <c r="G938" cm="1">
        <f t="array" ref="G938">_xlfn.MODE.SNGL(IF($D$4:$D$893=$B935,G$4:G$893))</f>
        <v>250</v>
      </c>
      <c r="I938" cm="1">
        <f t="array" ref="I938">_xlfn.MODE.SNGL(IF($D$4:$D$893=$B935,I$4:I$893))</f>
        <v>80</v>
      </c>
    </row>
    <row r="939" spans="2:9" hidden="1" x14ac:dyDescent="0.25">
      <c r="B939" s="20">
        <v>43800</v>
      </c>
      <c r="C939" t="s">
        <v>32</v>
      </c>
      <c r="E939" cm="1">
        <f t="array" ref="E939">MAX(IF($D$4:$D$893=$B939,E$4:E$893))</f>
        <v>180</v>
      </c>
      <c r="G939" cm="1">
        <f t="array" ref="G939">MAX(IF($D$4:$D$893=$B939,G$4:G$893))</f>
        <v>250</v>
      </c>
      <c r="I939" cm="1">
        <f t="array" ref="I939">MAX(IF($D$4:$D$893=$B939,I$4:I$893))</f>
        <v>90</v>
      </c>
    </row>
    <row r="940" spans="2:9" hidden="1" x14ac:dyDescent="0.25">
      <c r="C940" t="s">
        <v>33</v>
      </c>
      <c r="E940" cm="1">
        <f t="array" ref="E940">MIN(IF($D$4:$D$893=$B939,E$4:E$893))</f>
        <v>170</v>
      </c>
      <c r="G940" cm="1">
        <f t="array" ref="G940">MIN(IF($D$4:$D$893=$B939,G$4:G$893))</f>
        <v>240</v>
      </c>
      <c r="I940" cm="1">
        <f t="array" ref="I940">MIN(IF($D$4:$D$893=$B939,I$4:I$893))</f>
        <v>75</v>
      </c>
    </row>
    <row r="941" spans="2:9" x14ac:dyDescent="0.25">
      <c r="B941" s="20">
        <v>43800</v>
      </c>
      <c r="C941" t="s">
        <v>34</v>
      </c>
      <c r="E941" s="90" cm="1">
        <f t="array" ref="E941">AVERAGE(IF($D$4:$D$893=$B939,E$4:E$893))</f>
        <v>171.1764705882353</v>
      </c>
      <c r="G941" s="90" cm="1">
        <f t="array" ref="G941">AVERAGE(IF($D$4:$D$893=$B939,G$4:G$893))</f>
        <v>247.41176470588235</v>
      </c>
      <c r="I941" s="90" cm="1">
        <f t="array" ref="I941">AVERAGE(IF($D$4:$D$893=$B939,I$4:I$893))</f>
        <v>84.529411764705884</v>
      </c>
    </row>
    <row r="942" spans="2:9" hidden="1" x14ac:dyDescent="0.25">
      <c r="C942" t="s">
        <v>35</v>
      </c>
      <c r="E942" cm="1">
        <f t="array" ref="E942">_xlfn.MODE.SNGL(IF($D$4:$D$893=$B939,E$4:E$893))</f>
        <v>170</v>
      </c>
      <c r="G942" cm="1">
        <f t="array" ref="G942">_xlfn.MODE.SNGL(IF($D$4:$D$893=$B939,G$4:G$893))</f>
        <v>248</v>
      </c>
      <c r="I942" cm="1">
        <f t="array" ref="I942">_xlfn.MODE.SNGL(IF($D$4:$D$893=$B939,I$4:I$893))</f>
        <v>88</v>
      </c>
    </row>
    <row r="943" spans="2:9" hidden="1" x14ac:dyDescent="0.25">
      <c r="B943" s="20">
        <v>43831</v>
      </c>
      <c r="C943" t="s">
        <v>32</v>
      </c>
      <c r="E943" cm="1">
        <f t="array" ref="E943">MAX(IF($D$4:$D$893=$B943,E$4:E$893))</f>
        <v>170</v>
      </c>
      <c r="G943" cm="1">
        <f t="array" ref="G943">MAX(IF($D$4:$D$893=$B943,G$4:G$893))</f>
        <v>245</v>
      </c>
      <c r="I943" cm="1">
        <f t="array" ref="I943">MAX(IF($D$4:$D$893=$B943,I$4:I$893))</f>
        <v>88</v>
      </c>
    </row>
    <row r="944" spans="2:9" hidden="1" x14ac:dyDescent="0.25">
      <c r="C944" t="s">
        <v>33</v>
      </c>
      <c r="E944" cm="1">
        <f t="array" ref="E944">MIN(IF($D$4:$D$893=$B943,E$4:E$893))</f>
        <v>168</v>
      </c>
      <c r="G944" cm="1">
        <f t="array" ref="G944">MIN(IF($D$4:$D$893=$B943,G$4:G$893))</f>
        <v>242</v>
      </c>
      <c r="I944" cm="1">
        <f t="array" ref="I944">MIN(IF($D$4:$D$893=$B943,I$4:I$893))</f>
        <v>88</v>
      </c>
    </row>
    <row r="945" spans="2:9" x14ac:dyDescent="0.25">
      <c r="B945" s="20">
        <v>43831</v>
      </c>
      <c r="C945" t="s">
        <v>34</v>
      </c>
      <c r="E945" s="90" cm="1">
        <f t="array" ref="E945">AVERAGE(IF($D$4:$D$893=$B943,E$4:E$893))</f>
        <v>168.8</v>
      </c>
      <c r="G945" s="90" cm="1">
        <f t="array" ref="G945">AVERAGE(IF($D$4:$D$893=$B943,G$4:G$893))</f>
        <v>243.8</v>
      </c>
      <c r="I945" s="90" cm="1">
        <f t="array" ref="I945">AVERAGE(IF($D$4:$D$893=$B943,I$4:I$893))</f>
        <v>88</v>
      </c>
    </row>
    <row r="946" spans="2:9" hidden="1" x14ac:dyDescent="0.25">
      <c r="C946" t="s">
        <v>35</v>
      </c>
      <c r="E946" cm="1">
        <f t="array" ref="E946">_xlfn.MODE.SNGL(IF($D$4:$D$893=$B943,E$4:E$893))</f>
        <v>168</v>
      </c>
      <c r="G946" cm="1">
        <f t="array" ref="G946">_xlfn.MODE.SNGL(IF($D$4:$D$893=$B943,G$4:G$893))</f>
        <v>245</v>
      </c>
      <c r="I946" cm="1">
        <f t="array" ref="I946">_xlfn.MODE.SNGL(IF($D$4:$D$893=$B943,I$4:I$893))</f>
        <v>88</v>
      </c>
    </row>
    <row r="947" spans="2:9" hidden="1" x14ac:dyDescent="0.25">
      <c r="B947" s="20">
        <v>43862</v>
      </c>
      <c r="C947" t="s">
        <v>32</v>
      </c>
      <c r="E947" cm="1">
        <f t="array" ref="E947">MAX(IF($D$4:$D$893=$B947,E$4:E$893))</f>
        <v>170</v>
      </c>
      <c r="G947" cm="1">
        <f t="array" ref="G947">MAX(IF($D$4:$D$893=$B947,G$4:G$893))</f>
        <v>250</v>
      </c>
      <c r="I947" cm="1">
        <f t="array" ref="I947">MAX(IF($D$4:$D$893=$B947,I$4:I$893))</f>
        <v>100</v>
      </c>
    </row>
    <row r="948" spans="2:9" hidden="1" x14ac:dyDescent="0.25">
      <c r="C948" t="s">
        <v>33</v>
      </c>
      <c r="E948" cm="1">
        <f t="array" ref="E948">MIN(IF($D$4:$D$893=$B947,E$4:E$893))</f>
        <v>137</v>
      </c>
      <c r="G948" cm="1">
        <f t="array" ref="G948">MIN(IF($D$4:$D$893=$B947,G$4:G$893))</f>
        <v>242</v>
      </c>
      <c r="I948" cm="1">
        <f t="array" ref="I948">MIN(IF($D$4:$D$893=$B947,I$4:I$893))</f>
        <v>88</v>
      </c>
    </row>
    <row r="949" spans="2:9" x14ac:dyDescent="0.25">
      <c r="B949" s="20">
        <v>43862</v>
      </c>
      <c r="C949" t="s">
        <v>34</v>
      </c>
      <c r="E949" s="90" cm="1">
        <f t="array" ref="E949">AVERAGE(IF($D$4:$D$893=$B947,E$4:E$893))</f>
        <v>167.12</v>
      </c>
      <c r="G949" s="90" cm="1">
        <f t="array" ref="G949">AVERAGE(IF($D$4:$D$893=$B947,G$4:G$893))</f>
        <v>246.08</v>
      </c>
      <c r="I949" s="90" cm="1">
        <f t="array" ref="I949">AVERAGE(IF($D$4:$D$893=$B947,I$4:I$893))</f>
        <v>89.2</v>
      </c>
    </row>
    <row r="950" spans="2:9" hidden="1" x14ac:dyDescent="0.25">
      <c r="C950" t="s">
        <v>35</v>
      </c>
      <c r="E950" cm="1">
        <f t="array" ref="E950">_xlfn.MODE.SNGL(IF($D$4:$D$893=$B947,E$4:E$893))</f>
        <v>170</v>
      </c>
      <c r="G950" cm="1">
        <f t="array" ref="G950">_xlfn.MODE.SNGL(IF($D$4:$D$893=$B947,G$4:G$893))</f>
        <v>248</v>
      </c>
      <c r="I950" cm="1">
        <f t="array" ref="I950">_xlfn.MODE.SNGL(IF($D$4:$D$893=$B947,I$4:I$893))</f>
        <v>88</v>
      </c>
    </row>
    <row r="951" spans="2:9" hidden="1" x14ac:dyDescent="0.25">
      <c r="B951" s="20">
        <v>43891</v>
      </c>
      <c r="C951" t="s">
        <v>32</v>
      </c>
      <c r="E951" cm="1">
        <f t="array" ref="E951">MAX(IF($D$4:$D$893=$B951,E$4:E$893))</f>
        <v>175</v>
      </c>
      <c r="G951" cm="1">
        <f t="array" ref="G951">MAX(IF($D$4:$D$893=$B951,G$4:G$893))</f>
        <v>250</v>
      </c>
      <c r="I951" cm="1">
        <f t="array" ref="I951">MAX(IF($D$4:$D$893=$B951,I$4:I$893))</f>
        <v>90</v>
      </c>
    </row>
    <row r="952" spans="2:9" hidden="1" x14ac:dyDescent="0.25">
      <c r="C952" t="s">
        <v>33</v>
      </c>
      <c r="E952" cm="1">
        <f t="array" ref="E952">MIN(IF($D$4:$D$893=$B951,E$4:E$893))</f>
        <v>0</v>
      </c>
      <c r="G952" cm="1">
        <f t="array" ref="G952">MIN(IF($D$4:$D$893=$B951,G$4:G$893))</f>
        <v>248</v>
      </c>
      <c r="I952" cm="1">
        <f t="array" ref="I952">MIN(IF($D$4:$D$893=$B951,I$4:I$893))</f>
        <v>88</v>
      </c>
    </row>
    <row r="953" spans="2:9" x14ac:dyDescent="0.25">
      <c r="B953" s="20">
        <v>43891</v>
      </c>
      <c r="C953" t="s">
        <v>34</v>
      </c>
      <c r="E953" s="90" cm="1">
        <f t="array" ref="E953">AVERAGE(IF($D$4:$D$893=$B951,E$4:E$893))</f>
        <v>120.58823529411765</v>
      </c>
      <c r="G953" s="90" cm="1">
        <f t="array" ref="G953">AVERAGE(IF($D$4:$D$893=$B951,G$4:G$893))</f>
        <v>249.1764705882353</v>
      </c>
      <c r="I953" s="90" cm="1">
        <f t="array" ref="I953">AVERAGE(IF($D$4:$D$893=$B951,I$4:I$893))</f>
        <v>89.17647058823529</v>
      </c>
    </row>
    <row r="954" spans="2:9" hidden="1" x14ac:dyDescent="0.25">
      <c r="C954" t="s">
        <v>35</v>
      </c>
      <c r="E954" cm="1">
        <f t="array" ref="E954">_xlfn.MODE.SNGL(IF($D$4:$D$893=$B951,E$4:E$893))</f>
        <v>170</v>
      </c>
      <c r="G954" cm="1">
        <f t="array" ref="G954">_xlfn.MODE.SNGL(IF($D$4:$D$893=$B951,G$4:G$893))</f>
        <v>250</v>
      </c>
      <c r="I954" cm="1">
        <f t="array" ref="I954">_xlfn.MODE.SNGL(IF($D$4:$D$893=$B951,I$4:I$893))</f>
        <v>90</v>
      </c>
    </row>
    <row r="955" spans="2:9" hidden="1" x14ac:dyDescent="0.25">
      <c r="B955" s="20">
        <v>43922</v>
      </c>
      <c r="C955" t="s">
        <v>32</v>
      </c>
      <c r="E955" cm="1">
        <f t="array" ref="E955">MAX(IF($D$4:$D$893=$B955,E$4:E$893))</f>
        <v>0</v>
      </c>
      <c r="G955" cm="1">
        <f t="array" ref="G955">MAX(IF($D$4:$D$893=$B955,G$4:G$893))</f>
        <v>250</v>
      </c>
      <c r="I955" cm="1">
        <f t="array" ref="I955">MAX(IF($D$4:$D$893=$B955,I$4:I$893))</f>
        <v>100</v>
      </c>
    </row>
    <row r="956" spans="2:9" hidden="1" x14ac:dyDescent="0.25">
      <c r="C956" t="s">
        <v>33</v>
      </c>
      <c r="E956" cm="1">
        <f t="array" ref="E956">MIN(IF($D$4:$D$893=$B955,E$4:E$893))</f>
        <v>0</v>
      </c>
      <c r="G956" cm="1">
        <f t="array" ref="G956">MIN(IF($D$4:$D$893=$B955,G$4:G$893))</f>
        <v>248</v>
      </c>
      <c r="I956" cm="1">
        <f t="array" ref="I956">MIN(IF($D$4:$D$893=$B955,I$4:I$893))</f>
        <v>88</v>
      </c>
    </row>
    <row r="957" spans="2:9" x14ac:dyDescent="0.25">
      <c r="B957" s="20">
        <v>43922</v>
      </c>
      <c r="C957" t="s">
        <v>34</v>
      </c>
      <c r="E957" s="90">
        <v>120.25</v>
      </c>
      <c r="G957" s="90" cm="1">
        <f t="array" ref="G957">AVERAGE(IF($D$4:$D$893=$B955,G$4:G$893))</f>
        <v>248.66666666666666</v>
      </c>
      <c r="I957" s="90" cm="1">
        <f t="array" ref="I957">AVERAGE(IF($D$4:$D$893=$B955,I$4:I$893))</f>
        <v>92.666666666666671</v>
      </c>
    </row>
    <row r="958" spans="2:9" hidden="1" x14ac:dyDescent="0.25">
      <c r="C958" t="s">
        <v>35</v>
      </c>
      <c r="E958" cm="1">
        <f t="array" ref="E958">_xlfn.MODE.SNGL(IF($D$4:$D$893=$B955,E$4:E$893))</f>
        <v>0</v>
      </c>
      <c r="G958" cm="1">
        <f t="array" ref="G958">_xlfn.MODE.SNGL(IF($D$4:$D$893=$B955,G$4:G$893))</f>
        <v>248</v>
      </c>
      <c r="I958" t="e" cm="1">
        <f t="array" ref="I958">_xlfn.MODE.SNGL(IF($D$4:$D$893=$B955,I$4:I$893))</f>
        <v>#N/A</v>
      </c>
    </row>
    <row r="959" spans="2:9" hidden="1" x14ac:dyDescent="0.25">
      <c r="B959" s="20">
        <v>43952</v>
      </c>
      <c r="C959" t="s">
        <v>32</v>
      </c>
      <c r="E959" cm="1">
        <f t="array" ref="E959">MAX(IF($D$4:$D$893=$B959,E$4:E$893))</f>
        <v>180</v>
      </c>
      <c r="G959" cm="1">
        <f t="array" ref="G959">MAX(IF($D$4:$D$893=$B959,G$4:G$893))</f>
        <v>250</v>
      </c>
      <c r="I959" cm="1">
        <f t="array" ref="I959">MAX(IF($D$4:$D$893=$B959,I$4:I$893))</f>
        <v>90</v>
      </c>
    </row>
    <row r="960" spans="2:9" hidden="1" x14ac:dyDescent="0.25">
      <c r="C960" t="s">
        <v>33</v>
      </c>
      <c r="E960" cm="1">
        <f t="array" ref="E960">MIN(IF($D$4:$D$893=$B959,E$4:E$893))</f>
        <v>0</v>
      </c>
      <c r="G960" cm="1">
        <f t="array" ref="G960">MIN(IF($D$4:$D$893=$B959,G$4:G$893))</f>
        <v>250</v>
      </c>
      <c r="I960" cm="1">
        <f t="array" ref="I960">MIN(IF($D$4:$D$893=$B959,I$4:I$893))</f>
        <v>88</v>
      </c>
    </row>
    <row r="961" spans="2:9" x14ac:dyDescent="0.25">
      <c r="B961" s="20">
        <v>43952</v>
      </c>
      <c r="C961" t="s">
        <v>34</v>
      </c>
      <c r="E961" s="90" cm="1">
        <f t="array" ref="E961">AVERAGE(IF($D$4:$D$893=$B959,E$4:E$893))</f>
        <v>120</v>
      </c>
      <c r="G961" s="90" cm="1">
        <f t="array" ref="G961">AVERAGE(IF($D$4:$D$893=$B959,G$4:G$893))</f>
        <v>250</v>
      </c>
      <c r="I961" s="90" cm="1">
        <f t="array" ref="I961">AVERAGE(IF($D$4:$D$893=$B959,I$4:I$893))</f>
        <v>89.333333333333329</v>
      </c>
    </row>
    <row r="962" spans="2:9" hidden="1" x14ac:dyDescent="0.25">
      <c r="C962" t="s">
        <v>35</v>
      </c>
      <c r="E962" cm="1">
        <f t="array" ref="E962">_xlfn.MODE.SNGL(IF($D$4:$D$893=$B959,E$4:E$893))</f>
        <v>180</v>
      </c>
      <c r="G962" cm="1">
        <f t="array" ref="G962">_xlfn.MODE.SNGL(IF($D$4:$D$893=$B959,G$4:G$893))</f>
        <v>250</v>
      </c>
      <c r="I962" cm="1">
        <f t="array" ref="I962">_xlfn.MODE.SNGL(IF($D$4:$D$893=$B959,I$4:I$893))</f>
        <v>90</v>
      </c>
    </row>
    <row r="963" spans="2:9" hidden="1" x14ac:dyDescent="0.25">
      <c r="B963" s="20">
        <v>43983</v>
      </c>
      <c r="C963" t="s">
        <v>32</v>
      </c>
      <c r="E963" cm="1">
        <f t="array" ref="E963">MAX(IF($D$4:$D$893=$B963,E$4:E$893))</f>
        <v>175</v>
      </c>
      <c r="G963" cm="1">
        <f t="array" ref="G963">MAX(IF($D$4:$D$893=$B963,G$4:G$893))</f>
        <v>250</v>
      </c>
      <c r="I963" cm="1">
        <f t="array" ref="I963">MAX(IF($D$4:$D$893=$B963,I$4:I$893))</f>
        <v>88</v>
      </c>
    </row>
    <row r="964" spans="2:9" hidden="1" x14ac:dyDescent="0.25">
      <c r="C964" t="s">
        <v>33</v>
      </c>
      <c r="E964" cm="1">
        <f t="array" ref="E964">MIN(IF($D$4:$D$893=$B963,E$4:E$893))</f>
        <v>170</v>
      </c>
      <c r="G964" cm="1">
        <f t="array" ref="G964">MIN(IF($D$4:$D$893=$B963,G$4:G$893))</f>
        <v>250</v>
      </c>
      <c r="I964" cm="1">
        <f t="array" ref="I964">MIN(IF($D$4:$D$893=$B963,I$4:I$893))</f>
        <v>88</v>
      </c>
    </row>
    <row r="965" spans="2:9" x14ac:dyDescent="0.25">
      <c r="B965" s="20">
        <v>43983</v>
      </c>
      <c r="C965" t="s">
        <v>34</v>
      </c>
      <c r="E965" s="90" cm="1">
        <f t="array" ref="E965">AVERAGE(IF($D$4:$D$893=$B963,E$4:E$893))</f>
        <v>172.5</v>
      </c>
      <c r="G965" s="90" cm="1">
        <f t="array" ref="G965">AVERAGE(IF($D$4:$D$893=$B963,G$4:G$893))</f>
        <v>250</v>
      </c>
      <c r="I965" s="90" cm="1">
        <f t="array" ref="I965">AVERAGE(IF($D$4:$D$893=$B963,I$4:I$893))</f>
        <v>88</v>
      </c>
    </row>
    <row r="966" spans="2:9" hidden="1" x14ac:dyDescent="0.25">
      <c r="C966" t="s">
        <v>35</v>
      </c>
      <c r="E966" cm="1">
        <f t="array" ref="E966">_xlfn.MODE.SNGL(IF($D$4:$D$893=$B963,E$4:E$893))</f>
        <v>175</v>
      </c>
      <c r="G966" cm="1">
        <f t="array" ref="G966">_xlfn.MODE.SNGL(IF($D$4:$D$893=$B963,G$4:G$893))</f>
        <v>250</v>
      </c>
      <c r="I966" cm="1">
        <f t="array" ref="I966">_xlfn.MODE.SNGL(IF($D$4:$D$893=$B963,I$4:I$893))</f>
        <v>88</v>
      </c>
    </row>
    <row r="967" spans="2:9" hidden="1" x14ac:dyDescent="0.25">
      <c r="B967" s="20">
        <v>44013</v>
      </c>
      <c r="C967" t="s">
        <v>32</v>
      </c>
      <c r="E967" cm="1">
        <f t="array" ref="E967">MAX(IF($D$4:$D$893=$B967,E$4:E$893))</f>
        <v>170</v>
      </c>
      <c r="G967" cm="1">
        <f t="array" ref="G967">MAX(IF($D$4:$D$893=$B967,G$4:G$893))</f>
        <v>250</v>
      </c>
      <c r="I967" cm="1">
        <f t="array" ref="I967">MAX(IF($D$4:$D$893=$B967,I$4:I$893))</f>
        <v>88</v>
      </c>
    </row>
    <row r="968" spans="2:9" hidden="1" x14ac:dyDescent="0.25">
      <c r="C968" t="s">
        <v>33</v>
      </c>
      <c r="E968" cm="1">
        <f t="array" ref="E968">MIN(IF($D$4:$D$893=$B967,E$4:E$893))</f>
        <v>170</v>
      </c>
      <c r="G968" cm="1">
        <f t="array" ref="G968">MIN(IF($D$4:$D$893=$B967,G$4:G$893))</f>
        <v>250</v>
      </c>
      <c r="I968" cm="1">
        <f t="array" ref="I968">MIN(IF($D$4:$D$893=$B967,I$4:I$893))</f>
        <v>88</v>
      </c>
    </row>
    <row r="969" spans="2:9" x14ac:dyDescent="0.25">
      <c r="B969" s="20">
        <v>44013</v>
      </c>
      <c r="C969" t="s">
        <v>34</v>
      </c>
      <c r="E969" s="90" cm="1">
        <f t="array" ref="E969">AVERAGE(IF($D$4:$D$893=$B967,E$4:E$893))</f>
        <v>170</v>
      </c>
      <c r="G969" s="90" cm="1">
        <f t="array" ref="G969">AVERAGE(IF($D$4:$D$893=$B967,G$4:G$893))</f>
        <v>250</v>
      </c>
      <c r="I969" s="90" cm="1">
        <f t="array" ref="I969">AVERAGE(IF($D$4:$D$893=$B967,I$4:I$893))</f>
        <v>88</v>
      </c>
    </row>
    <row r="970" spans="2:9" hidden="1" x14ac:dyDescent="0.25">
      <c r="C970" t="s">
        <v>35</v>
      </c>
      <c r="E970" cm="1">
        <f t="array" ref="E970">_xlfn.MODE.SNGL(IF($D$4:$D$893=$B967,E$4:E$893))</f>
        <v>170</v>
      </c>
      <c r="G970" cm="1">
        <f t="array" ref="G970">_xlfn.MODE.SNGL(IF($D$4:$D$893=$B967,G$4:G$893))</f>
        <v>250</v>
      </c>
      <c r="I970" cm="1">
        <f t="array" ref="I970">_xlfn.MODE.SNGL(IF($D$4:$D$893=$B967,I$4:I$893))</f>
        <v>88</v>
      </c>
    </row>
    <row r="971" spans="2:9" hidden="1" x14ac:dyDescent="0.25">
      <c r="B971" s="20">
        <v>44044</v>
      </c>
      <c r="C971" t="s">
        <v>32</v>
      </c>
      <c r="E971" cm="1">
        <f t="array" ref="E971">MAX(IF($D$4:$D$893=$B971,E$4:E$893))</f>
        <v>0</v>
      </c>
      <c r="G971" cm="1">
        <f t="array" ref="G971">MAX(IF($D$4:$D$893=$B971,G$4:G$893))</f>
        <v>0</v>
      </c>
      <c r="I971" cm="1">
        <f t="array" ref="I971">MAX(IF($D$4:$D$893=$B971,I$4:I$893))</f>
        <v>0</v>
      </c>
    </row>
    <row r="972" spans="2:9" hidden="1" x14ac:dyDescent="0.25">
      <c r="C972" t="s">
        <v>33</v>
      </c>
      <c r="E972" cm="1">
        <f t="array" ref="E972">MIN(IF($D$4:$D$893=$B971,E$4:E$893))</f>
        <v>0</v>
      </c>
      <c r="G972" cm="1">
        <f t="array" ref="G972">MIN(IF($D$4:$D$893=$B971,G$4:G$893))</f>
        <v>0</v>
      </c>
      <c r="I972" cm="1">
        <f t="array" ref="I972">MIN(IF($D$4:$D$893=$B971,I$4:I$893))</f>
        <v>0</v>
      </c>
    </row>
    <row r="973" spans="2:9" x14ac:dyDescent="0.25">
      <c r="B973" s="20">
        <v>44044</v>
      </c>
      <c r="C973" t="s">
        <v>34</v>
      </c>
      <c r="E973" s="90" t="e" cm="1">
        <f t="array" ref="E973">AVERAGE(IF($D$4:$D$893=$B971,E$4:E$893))</f>
        <v>#DIV/0!</v>
      </c>
      <c r="G973" s="90" t="e" cm="1">
        <f t="array" ref="G973">AVERAGE(IF($D$4:$D$893=$B971,G$4:G$893))</f>
        <v>#DIV/0!</v>
      </c>
      <c r="I973" s="90" t="e" cm="1">
        <f t="array" ref="I973">AVERAGE(IF($D$4:$D$893=$B971,I$4:I$893))</f>
        <v>#DIV/0!</v>
      </c>
    </row>
    <row r="974" spans="2:9" hidden="1" x14ac:dyDescent="0.25">
      <c r="C974" t="s">
        <v>35</v>
      </c>
      <c r="E974" t="e" cm="1">
        <f t="array" ref="E974">_xlfn.MODE.SNGL(IF($D$4:$D$893=$B971,E$4:E$893))</f>
        <v>#N/A</v>
      </c>
      <c r="G974" t="e" cm="1">
        <f t="array" ref="G974">_xlfn.MODE.SNGL(IF($D$4:$D$893=$B971,G$4:G$893))</f>
        <v>#N/A</v>
      </c>
      <c r="I974" t="e" cm="1">
        <f t="array" ref="I974">_xlfn.MODE.SNGL(IF($D$4:$D$893=$B971,I$4:I$893))</f>
        <v>#N/A</v>
      </c>
    </row>
    <row r="975" spans="2:9" hidden="1" x14ac:dyDescent="0.25">
      <c r="B975" s="20">
        <v>44075</v>
      </c>
      <c r="C975" t="s">
        <v>32</v>
      </c>
      <c r="E975" cm="1">
        <f t="array" ref="E975">MAX(IF($D$4:$D$893=$B975,E$4:E$893))</f>
        <v>190</v>
      </c>
      <c r="G975" cm="1">
        <f t="array" ref="G975">MAX(IF($D$4:$D$893=$B975,G$4:G$893))</f>
        <v>290</v>
      </c>
      <c r="I975" cm="1">
        <f t="array" ref="I975">MAX(IF($D$4:$D$893=$B975,I$4:I$893))</f>
        <v>90</v>
      </c>
    </row>
    <row r="976" spans="2:9" hidden="1" x14ac:dyDescent="0.25">
      <c r="B976" s="20"/>
      <c r="C976" t="s">
        <v>33</v>
      </c>
      <c r="E976" cm="1">
        <f t="array" ref="E976">MIN(IF($D$4:$D$893=$B975,E$4:E$893))</f>
        <v>0</v>
      </c>
      <c r="G976" cm="1">
        <f t="array" ref="G976">MIN(IF($D$4:$D$893=$B975,G$4:G$893))</f>
        <v>245</v>
      </c>
      <c r="I976" cm="1">
        <f t="array" ref="I976">MIN(IF($D$4:$D$893=$B975,I$4:I$893))</f>
        <v>88</v>
      </c>
    </row>
    <row r="977" spans="2:9" x14ac:dyDescent="0.25">
      <c r="B977" s="20">
        <v>44075</v>
      </c>
      <c r="C977" t="s">
        <v>34</v>
      </c>
      <c r="E977" s="90" cm="1">
        <f t="array" ref="E977">AVERAGE(IF($D$4:$D$893=$B975,E$4:E$893))</f>
        <v>142.5</v>
      </c>
      <c r="G977" s="90" cm="1">
        <f t="array" ref="G977">AVERAGE(IF($D$4:$D$893=$B975,G$4:G$893))</f>
        <v>251.45833333333334</v>
      </c>
      <c r="I977" s="90" cm="1">
        <f t="array" ref="I977">AVERAGE(IF($D$4:$D$893=$B975,I$4:I$893))</f>
        <v>89.833333333333329</v>
      </c>
    </row>
    <row r="978" spans="2:9" hidden="1" x14ac:dyDescent="0.25">
      <c r="C978" t="s">
        <v>35</v>
      </c>
      <c r="E978" cm="1">
        <f t="array" ref="E978">_xlfn.MODE.SNGL(IF($D$4:$D$893=$B975,E$4:E$893))</f>
        <v>170</v>
      </c>
      <c r="G978" cm="1">
        <f t="array" ref="G978">_xlfn.MODE.SNGL(IF($D$4:$D$893=$B975,G$4:G$893))</f>
        <v>250</v>
      </c>
      <c r="I978" cm="1">
        <f t="array" ref="I978">_xlfn.MODE.SNGL(IF($D$4:$D$893=$B975,I$4:I$893))</f>
        <v>90</v>
      </c>
    </row>
    <row r="979" spans="2:9" hidden="1" x14ac:dyDescent="0.25">
      <c r="B979" s="20">
        <v>44105</v>
      </c>
      <c r="C979" t="s">
        <v>32</v>
      </c>
      <c r="E979" cm="1">
        <f t="array" ref="E979">MAX(IF($D$4:$D$893=$B979,E$4:E$893))</f>
        <v>170</v>
      </c>
      <c r="G979" cm="1">
        <f t="array" ref="G979">MAX(IF($D$4:$D$893=$B979,G$4:G$893))</f>
        <v>250</v>
      </c>
      <c r="I979" cm="1">
        <f t="array" ref="I979">MAX(IF($D$4:$D$893=$B979,I$4:I$893))</f>
        <v>90</v>
      </c>
    </row>
    <row r="980" spans="2:9" hidden="1" x14ac:dyDescent="0.25">
      <c r="C980" t="s">
        <v>33</v>
      </c>
      <c r="E980" cm="1">
        <f t="array" ref="E980">MIN(IF($D$4:$D$893=$B979,E$4:E$893))</f>
        <v>0</v>
      </c>
      <c r="G980" cm="1">
        <f t="array" ref="G980">MIN(IF($D$4:$D$893=$B979,G$4:G$893))</f>
        <v>250</v>
      </c>
      <c r="I980" cm="1">
        <f t="array" ref="I980">MIN(IF($D$4:$D$893=$B979,I$4:I$893))</f>
        <v>88</v>
      </c>
    </row>
    <row r="981" spans="2:9" x14ac:dyDescent="0.25">
      <c r="B981" s="20">
        <v>44105</v>
      </c>
      <c r="C981" t="s">
        <v>34</v>
      </c>
      <c r="E981" s="90" cm="1">
        <f t="array" ref="E981">AVERAGE(IF($D$4:$D$893=$B979,E$4:E$893))</f>
        <v>140</v>
      </c>
      <c r="G981" s="90" cm="1">
        <f t="array" ref="G981">AVERAGE(IF($D$4:$D$893=$B979,G$4:G$893))</f>
        <v>250</v>
      </c>
      <c r="I981" s="90" cm="1">
        <f t="array" ref="I981">AVERAGE(IF($D$4:$D$893=$B979,I$4:I$893))</f>
        <v>88.956521739130437</v>
      </c>
    </row>
    <row r="982" spans="2:9" hidden="1" x14ac:dyDescent="0.25">
      <c r="C982" t="s">
        <v>35</v>
      </c>
      <c r="E982" cm="1">
        <f t="array" ref="E982">_xlfn.MODE.SNGL(IF($D$4:$D$893=$B979,E$4:E$893))</f>
        <v>170</v>
      </c>
      <c r="G982" cm="1">
        <f t="array" ref="G982">_xlfn.MODE.SNGL(IF($D$4:$D$893=$B979,G$4:G$893))</f>
        <v>250</v>
      </c>
      <c r="I982" cm="1">
        <f t="array" ref="I982">_xlfn.MODE.SNGL(IF($D$4:$D$893=$B979,I$4:I$893))</f>
        <v>88</v>
      </c>
    </row>
    <row r="983" spans="2:9" hidden="1" x14ac:dyDescent="0.25">
      <c r="B983" s="20">
        <v>44136</v>
      </c>
      <c r="C983" t="s">
        <v>32</v>
      </c>
      <c r="E983" cm="1">
        <f t="array" ref="E983">MAX(IF($D$4:$D$893=$B983,E$4:E$893))</f>
        <v>170</v>
      </c>
      <c r="G983" cm="1">
        <f t="array" ref="G983">MAX(IF($D$4:$D$893=$B983,G$4:G$893))</f>
        <v>254</v>
      </c>
      <c r="I983" cm="1">
        <f t="array" ref="I983">MAX(IF($D$4:$D$893=$B983,I$4:I$893))</f>
        <v>95</v>
      </c>
    </row>
    <row r="984" spans="2:9" hidden="1" x14ac:dyDescent="0.25">
      <c r="C984" t="s">
        <v>33</v>
      </c>
      <c r="E984" cm="1">
        <f t="array" ref="E984">MIN(IF($D$4:$D$893=$B983,E$4:E$893))</f>
        <v>28</v>
      </c>
      <c r="G984" cm="1">
        <f t="array" ref="G984">MIN(IF($D$4:$D$893=$B983,G$4:G$893))</f>
        <v>246</v>
      </c>
      <c r="I984" cm="1">
        <f t="array" ref="I984">MIN(IF($D$4:$D$893=$B983,I$4:I$893))</f>
        <v>88</v>
      </c>
    </row>
    <row r="985" spans="2:9" x14ac:dyDescent="0.25">
      <c r="B985" s="20">
        <v>44136</v>
      </c>
      <c r="C985" t="s">
        <v>34</v>
      </c>
      <c r="E985" s="90" cm="1">
        <f t="array" ref="E985">AVERAGE(IF($D$4:$D$893=$B983,E$4:E$893))</f>
        <v>127.5</v>
      </c>
      <c r="G985" s="90" cm="1">
        <f t="array" ref="G985">AVERAGE(IF($D$4:$D$893=$B983,G$4:G$893))</f>
        <v>249.54545454545453</v>
      </c>
      <c r="I985" s="90" cm="1">
        <f t="array" ref="I985">AVERAGE(IF($D$4:$D$893=$B983,I$4:I$893))</f>
        <v>89.590909090909093</v>
      </c>
    </row>
    <row r="986" spans="2:9" hidden="1" x14ac:dyDescent="0.25">
      <c r="C986" t="s">
        <v>35</v>
      </c>
      <c r="E986" cm="1">
        <f t="array" ref="E986">_xlfn.MODE.SNGL(IF($D$4:$D$893=$B983,E$4:E$893))</f>
        <v>170</v>
      </c>
      <c r="G986" cm="1">
        <f t="array" ref="G986">_xlfn.MODE.SNGL(IF($D$4:$D$893=$B983,G$4:G$893))</f>
        <v>250</v>
      </c>
      <c r="I986" cm="1">
        <f t="array" ref="I986">_xlfn.MODE.SNGL(IF($D$4:$D$893=$B983,I$4:I$893))</f>
        <v>90</v>
      </c>
    </row>
    <row r="987" spans="2:9" hidden="1" x14ac:dyDescent="0.25">
      <c r="B987" s="20">
        <v>44166</v>
      </c>
      <c r="C987" t="s">
        <v>32</v>
      </c>
      <c r="E987" cm="1">
        <f t="array" ref="E987">MAX(IF($D$4:$D$893=$B987,E$4:E$893))</f>
        <v>170</v>
      </c>
      <c r="G987" cm="1">
        <f t="array" ref="G987">MAX(IF($D$4:$D$893=$B987,G$4:G$893))</f>
        <v>250</v>
      </c>
      <c r="I987" cm="1">
        <f t="array" ref="I987">MAX(IF($D$4:$D$893=$B987,I$4:I$893))</f>
        <v>90</v>
      </c>
    </row>
    <row r="988" spans="2:9" hidden="1" x14ac:dyDescent="0.25">
      <c r="C988" t="s">
        <v>33</v>
      </c>
      <c r="E988" cm="1">
        <f t="array" ref="E988">MIN(IF($D$4:$D$893=$B987,E$4:E$893))</f>
        <v>170</v>
      </c>
      <c r="G988" cm="1">
        <f t="array" ref="G988">MIN(IF($D$4:$D$893=$B987,G$4:G$893))</f>
        <v>246</v>
      </c>
      <c r="I988" cm="1">
        <f t="array" ref="I988">MIN(IF($D$4:$D$893=$B987,I$4:I$893))</f>
        <v>86</v>
      </c>
    </row>
    <row r="989" spans="2:9" x14ac:dyDescent="0.25">
      <c r="B989" s="20">
        <v>44166</v>
      </c>
      <c r="C989" t="s">
        <v>34</v>
      </c>
      <c r="E989" s="90" cm="1">
        <f t="array" ref="E989">AVERAGE(IF($D$4:$D$893=$B987,E$4:E$893))</f>
        <v>170</v>
      </c>
      <c r="G989" s="90" cm="1">
        <f t="array" ref="G989">AVERAGE(IF($D$4:$D$893=$B987,G$4:G$893))</f>
        <v>248.6</v>
      </c>
      <c r="I989" s="90" cm="1">
        <f t="array" ref="I989">AVERAGE(IF($D$4:$D$893=$B987,I$4:I$893))</f>
        <v>87.7</v>
      </c>
    </row>
    <row r="990" spans="2:9" hidden="1" x14ac:dyDescent="0.25">
      <c r="C990" t="s">
        <v>35</v>
      </c>
      <c r="E990" cm="1">
        <f t="array" ref="E990">_xlfn.MODE.SNGL(IF($D$4:$D$893=$B987,E$4:E$893))</f>
        <v>170</v>
      </c>
      <c r="G990" cm="1">
        <f t="array" ref="G990">_xlfn.MODE.SNGL(IF($D$4:$D$893=$B987,G$4:G$893))</f>
        <v>250</v>
      </c>
      <c r="I990" cm="1">
        <f t="array" ref="I990">_xlfn.MODE.SNGL(IF($D$4:$D$893=$B987,I$4:I$893))</f>
        <v>88</v>
      </c>
    </row>
    <row r="991" spans="2:9" hidden="1" x14ac:dyDescent="0.25">
      <c r="B991" s="20">
        <v>44197</v>
      </c>
      <c r="C991" t="s">
        <v>32</v>
      </c>
      <c r="E991" cm="1">
        <f t="array" ref="E991">MAX(IF($D$4:$D$893=$B991,E$4:E$893))</f>
        <v>165</v>
      </c>
      <c r="G991" cm="1">
        <f t="array" ref="G991">MAX(IF($D$4:$D$893=$B991,G$4:G$893))</f>
        <v>245</v>
      </c>
      <c r="I991" cm="1">
        <f t="array" ref="I991">MAX(IF($D$4:$D$893=$B991,I$4:I$893))</f>
        <v>88</v>
      </c>
    </row>
    <row r="992" spans="2:9" hidden="1" x14ac:dyDescent="0.25">
      <c r="C992" t="s">
        <v>33</v>
      </c>
      <c r="E992" cm="1">
        <f t="array" ref="E992">MIN(IF($D$4:$D$893=$B991,E$4:E$893))</f>
        <v>150</v>
      </c>
      <c r="G992" cm="1">
        <f t="array" ref="G992">MIN(IF($D$4:$D$893=$B991,G$4:G$893))</f>
        <v>245</v>
      </c>
      <c r="I992" cm="1">
        <f t="array" ref="I992">MIN(IF($D$4:$D$893=$B991,I$4:I$893))</f>
        <v>86</v>
      </c>
    </row>
    <row r="993" spans="2:9" x14ac:dyDescent="0.25">
      <c r="B993" s="20">
        <v>44197</v>
      </c>
      <c r="C993" t="s">
        <v>34</v>
      </c>
      <c r="E993" s="90" cm="1">
        <f t="array" ref="E993">AVERAGE(IF($D$4:$D$893=$B991,E$4:E$893))</f>
        <v>157.08333333333334</v>
      </c>
      <c r="G993" s="90" cm="1">
        <f t="array" ref="G993">AVERAGE(IF($D$4:$D$893=$B991,G$4:G$893))</f>
        <v>245</v>
      </c>
      <c r="I993" s="90" cm="1">
        <f t="array" ref="I993">AVERAGE(IF($D$4:$D$893=$B991,I$4:I$893))</f>
        <v>87.166666666666671</v>
      </c>
    </row>
    <row r="994" spans="2:9" hidden="1" x14ac:dyDescent="0.25">
      <c r="C994" t="s">
        <v>35</v>
      </c>
      <c r="E994" cm="1">
        <f t="array" ref="E994">_xlfn.MODE.SNGL(IF($D$4:$D$893=$B991,E$4:E$893))</f>
        <v>160</v>
      </c>
      <c r="G994" cm="1">
        <f t="array" ref="G994">_xlfn.MODE.SNGL(IF($D$4:$D$893=$B991,G$4:G$893))</f>
        <v>245</v>
      </c>
      <c r="I994" cm="1">
        <f t="array" ref="I994">_xlfn.MODE.SNGL(IF($D$4:$D$893=$B991,I$4:I$893))</f>
        <v>88</v>
      </c>
    </row>
    <row r="995" spans="2:9" hidden="1" x14ac:dyDescent="0.25">
      <c r="B995" s="20">
        <v>44228</v>
      </c>
      <c r="C995" t="s">
        <v>32</v>
      </c>
      <c r="E995" cm="1">
        <f t="array" ref="E995">MAX(IF($D$4:$D$893=$B995,E$4:E$893))</f>
        <v>180</v>
      </c>
      <c r="G995" cm="1">
        <f t="array" ref="G995">MAX(IF($D$4:$D$893=$B995,G$4:G$893))</f>
        <v>250</v>
      </c>
      <c r="I995" cm="1">
        <f t="array" ref="I995">MAX(IF($D$4:$D$893=$B995,I$4:I$893))</f>
        <v>90</v>
      </c>
    </row>
    <row r="996" spans="2:9" hidden="1" x14ac:dyDescent="0.25">
      <c r="C996" t="s">
        <v>33</v>
      </c>
      <c r="E996" cm="1">
        <f t="array" ref="E996">MIN(IF($D$4:$D$893=$B995,E$4:E$893))</f>
        <v>160</v>
      </c>
      <c r="G996" cm="1">
        <f t="array" ref="G996">MIN(IF($D$4:$D$893=$B995,G$4:G$893))</f>
        <v>250</v>
      </c>
      <c r="I996" cm="1">
        <f t="array" ref="I996">MIN(IF($D$4:$D$893=$B995,I$4:I$893))</f>
        <v>86</v>
      </c>
    </row>
    <row r="997" spans="2:9" x14ac:dyDescent="0.25">
      <c r="B997" s="20">
        <v>44228</v>
      </c>
      <c r="C997" t="s">
        <v>34</v>
      </c>
      <c r="E997" s="90" cm="1">
        <f t="array" ref="E997">AVERAGE(IF($D$4:$D$893=$B995,E$4:E$893))</f>
        <v>165.58823529411765</v>
      </c>
      <c r="G997" s="90" cm="1">
        <f t="array" ref="G997">AVERAGE(IF($D$4:$D$893=$B995,G$4:G$893))</f>
        <v>250</v>
      </c>
      <c r="I997" s="90" cm="1">
        <f t="array" ref="I997">AVERAGE(IF($D$4:$D$893=$B995,I$4:I$893))</f>
        <v>86.941176470588232</v>
      </c>
    </row>
    <row r="998" spans="2:9" hidden="1" x14ac:dyDescent="0.25">
      <c r="C998" t="s">
        <v>35</v>
      </c>
      <c r="E998" cm="1">
        <f t="array" ref="E998">_xlfn.MODE.SNGL(IF($D$4:$D$893=$B995,E$4:E$893))</f>
        <v>165</v>
      </c>
      <c r="G998" cm="1">
        <f t="array" ref="G998">_xlfn.MODE.SNGL(IF($D$4:$D$893=$B995,G$4:G$893))</f>
        <v>250</v>
      </c>
      <c r="I998" cm="1">
        <f t="array" ref="I998">_xlfn.MODE.SNGL(IF($D$4:$D$893=$B995,I$4:I$893))</f>
        <v>86</v>
      </c>
    </row>
    <row r="999" spans="2:9" hidden="1" x14ac:dyDescent="0.25">
      <c r="B999" s="20">
        <v>44256</v>
      </c>
      <c r="C999" t="s">
        <v>32</v>
      </c>
      <c r="E999" cm="1">
        <f t="array" ref="E999">MAX(IF($D$4:$D$893=$B999,E$4:E$893))</f>
        <v>170</v>
      </c>
      <c r="G999" cm="1">
        <f t="array" ref="G999">MAX(IF($D$4:$D$893=$B999,G$4:G$893))</f>
        <v>250</v>
      </c>
      <c r="I999" cm="1">
        <f t="array" ref="I999">MAX(IF($D$4:$D$893=$B999,I$4:I$893))</f>
        <v>90</v>
      </c>
    </row>
    <row r="1000" spans="2:9" hidden="1" x14ac:dyDescent="0.25">
      <c r="C1000" t="s">
        <v>33</v>
      </c>
      <c r="E1000" cm="1">
        <f t="array" ref="E1000">MIN(IF($D$4:$D$893=$B999,E$4:E$893))</f>
        <v>0</v>
      </c>
      <c r="G1000" cm="1">
        <f t="array" ref="G1000">MIN(IF($D$4:$D$893=$B999,G$4:G$893))</f>
        <v>245</v>
      </c>
      <c r="I1000" cm="1">
        <f t="array" ref="I1000">MIN(IF($D$4:$D$893=$B999,I$4:I$893))</f>
        <v>88</v>
      </c>
    </row>
    <row r="1001" spans="2:9" x14ac:dyDescent="0.25">
      <c r="B1001" s="20">
        <v>44256</v>
      </c>
      <c r="C1001" t="s">
        <v>34</v>
      </c>
      <c r="E1001" s="90" cm="1">
        <f t="array" ref="E1001">AVERAGE(IF($D$4:$D$893=$B999,E$4:E$893))</f>
        <v>152.71428571428572</v>
      </c>
      <c r="G1001" s="90" cm="1">
        <f t="array" ref="G1001">AVERAGE(IF($D$4:$D$893=$B999,G$4:G$893))</f>
        <v>249.57142857142858</v>
      </c>
      <c r="I1001" s="90" cm="1">
        <f t="array" ref="I1001">AVERAGE(IF($D$4:$D$893=$B999,I$4:I$893))</f>
        <v>88.357142857142861</v>
      </c>
    </row>
    <row r="1002" spans="2:9" hidden="1" x14ac:dyDescent="0.25">
      <c r="C1002" t="s">
        <v>35</v>
      </c>
      <c r="E1002" cm="1">
        <f t="array" ref="E1002">_xlfn.MODE.SNGL(IF($D$4:$D$893=$B999,E$4:E$893))</f>
        <v>165</v>
      </c>
      <c r="G1002" cm="1">
        <f t="array" ref="G1002">_xlfn.MODE.SNGL(IF($D$4:$D$893=$B999,G$4:G$893))</f>
        <v>250</v>
      </c>
      <c r="I1002" cm="1">
        <f t="array" ref="I1002">_xlfn.MODE.SNGL(IF($D$4:$D$893=$B999,I$4:I$893))</f>
        <v>88</v>
      </c>
    </row>
    <row r="1003" spans="2:9" hidden="1" x14ac:dyDescent="0.25">
      <c r="B1003" s="20">
        <v>44287</v>
      </c>
      <c r="C1003" t="s">
        <v>32</v>
      </c>
      <c r="E1003" cm="1">
        <f t="array" ref="E1003">MAX(IF($D$4:$D$893=$B1003,E$4:E$893))</f>
        <v>0</v>
      </c>
      <c r="G1003" cm="1">
        <f t="array" ref="G1003">MAX(IF($D$4:$D$893=$B1003,G$4:G$893))</f>
        <v>0</v>
      </c>
      <c r="I1003" cm="1">
        <f t="array" ref="I1003">MAX(IF($D$4:$D$893=$B1003,I$4:I$893))</f>
        <v>0</v>
      </c>
    </row>
    <row r="1004" spans="2:9" hidden="1" x14ac:dyDescent="0.25">
      <c r="C1004" t="s">
        <v>33</v>
      </c>
      <c r="E1004" cm="1">
        <f t="array" ref="E1004">MIN(IF($D$4:$D$893=$B1003,E$4:E$893))</f>
        <v>0</v>
      </c>
      <c r="G1004" cm="1">
        <f t="array" ref="G1004">MIN(IF($D$4:$D$893=$B1003,G$4:G$893))</f>
        <v>0</v>
      </c>
      <c r="I1004" cm="1">
        <f t="array" ref="I1004">MIN(IF($D$4:$D$893=$B1003,I$4:I$893))</f>
        <v>0</v>
      </c>
    </row>
    <row r="1005" spans="2:9" x14ac:dyDescent="0.25">
      <c r="B1005" s="20">
        <f>B1003</f>
        <v>44287</v>
      </c>
      <c r="C1005" t="s">
        <v>34</v>
      </c>
      <c r="E1005" t="e" cm="1">
        <f t="array" ref="E1005">AVERAGE(IF($D$4:$D$893=$B1003,E$4:E$893))</f>
        <v>#DIV/0!</v>
      </c>
      <c r="G1005" t="e" cm="1">
        <f t="array" ref="G1005">AVERAGE(IF($D$4:$D$893=$B1003,G$4:G$893))</f>
        <v>#DIV/0!</v>
      </c>
      <c r="I1005" t="e" cm="1">
        <f t="array" ref="I1005">AVERAGE(IF($D$4:$D$893=$B1003,I$4:I$893))</f>
        <v>#DIV/0!</v>
      </c>
    </row>
    <row r="1006" spans="2:9" hidden="1" x14ac:dyDescent="0.25">
      <c r="C1006" t="s">
        <v>35</v>
      </c>
      <c r="E1006" t="e" cm="1">
        <f t="array" ref="E1006">_xlfn.MODE.SNGL(IF($D$4:$D$893=$B1003,E$4:E$893))</f>
        <v>#N/A</v>
      </c>
      <c r="G1006" t="e" cm="1">
        <f t="array" ref="G1006">_xlfn.MODE.SNGL(IF($D$4:$D$893=$B1003,G$4:G$893))</f>
        <v>#N/A</v>
      </c>
      <c r="I1006" t="e" cm="1">
        <f t="array" ref="I1006">_xlfn.MODE.SNGL(IF($D$4:$D$893=$B1003,I$4:I$893))</f>
        <v>#N/A</v>
      </c>
    </row>
    <row r="1007" spans="2:9" hidden="1" x14ac:dyDescent="0.25">
      <c r="B1007" s="20">
        <v>44317</v>
      </c>
      <c r="C1007" t="s">
        <v>32</v>
      </c>
      <c r="E1007" cm="1">
        <f t="array" ref="E1007">MAX(IF($D$4:$D$893=$B1007,E$4:E$893))</f>
        <v>190</v>
      </c>
      <c r="G1007" cm="1">
        <f t="array" ref="G1007">MAX(IF($D$4:$D$893=$B1007,G$4:G$893))</f>
        <v>250</v>
      </c>
      <c r="I1007" cm="1">
        <f t="array" ref="I1007">MAX(IF($D$4:$D$893=$B1007,I$4:I$893))</f>
        <v>86</v>
      </c>
    </row>
    <row r="1008" spans="2:9" hidden="1" x14ac:dyDescent="0.25">
      <c r="C1008" t="s">
        <v>33</v>
      </c>
      <c r="E1008" cm="1">
        <f t="array" ref="E1008">MIN(IF($D$4:$D$893=$B1007,E$4:E$893))</f>
        <v>185</v>
      </c>
      <c r="G1008" cm="1">
        <f t="array" ref="G1008">MIN(IF($D$4:$D$893=$B1007,G$4:G$893))</f>
        <v>250</v>
      </c>
      <c r="I1008" cm="1">
        <f t="array" ref="I1008">MIN(IF($D$4:$D$893=$B1007,I$4:I$893))</f>
        <v>84</v>
      </c>
    </row>
    <row r="1009" spans="2:9" x14ac:dyDescent="0.25">
      <c r="B1009" s="20">
        <f>B1007</f>
        <v>44317</v>
      </c>
      <c r="C1009" t="s">
        <v>34</v>
      </c>
      <c r="E1009" s="90" cm="1">
        <f t="array" ref="E1009">AVERAGE(IF($D$4:$D$893=$B1007,E$4:E$893))</f>
        <v>187.5</v>
      </c>
      <c r="G1009" s="90" cm="1">
        <f t="array" ref="G1009">AVERAGE(IF($D$4:$D$893=$B1007,G$4:G$893))</f>
        <v>250</v>
      </c>
      <c r="I1009" s="90" cm="1">
        <f t="array" ref="I1009">AVERAGE(IF($D$4:$D$893=$B1007,I$4:I$893))</f>
        <v>85</v>
      </c>
    </row>
    <row r="1010" spans="2:9" hidden="1" x14ac:dyDescent="0.25">
      <c r="C1010" t="s">
        <v>35</v>
      </c>
      <c r="E1010" t="e" cm="1">
        <f t="array" ref="E1010">_xlfn.MODE.SNGL(IF($D$4:$D$893=$B1007,E$4:E$893))</f>
        <v>#N/A</v>
      </c>
      <c r="G1010" cm="1">
        <f t="array" ref="G1010">_xlfn.MODE.SNGL(IF($D$4:$D$893=$B1007,G$4:G$893))</f>
        <v>250</v>
      </c>
      <c r="I1010" t="e" cm="1">
        <f t="array" ref="I1010">_xlfn.MODE.SNGL(IF($D$4:$D$893=$B1007,I$4:I$893))</f>
        <v>#N/A</v>
      </c>
    </row>
    <row r="1011" spans="2:9" hidden="1" x14ac:dyDescent="0.25">
      <c r="B1011" s="20">
        <v>44348</v>
      </c>
      <c r="C1011" t="s">
        <v>32</v>
      </c>
      <c r="E1011" cm="1">
        <f t="array" ref="E1011">MAX(IF($D$4:$D$893=$B1011,E$4:E$893))</f>
        <v>195</v>
      </c>
      <c r="G1011" cm="1">
        <f t="array" ref="G1011">MAX(IF($D$4:$D$893=$B1011,G$4:G$893))</f>
        <v>255</v>
      </c>
      <c r="I1011" cm="1">
        <f t="array" ref="I1011">MAX(IF($D$4:$D$893=$B1011,I$4:I$893))</f>
        <v>100</v>
      </c>
    </row>
    <row r="1012" spans="2:9" hidden="1" x14ac:dyDescent="0.25">
      <c r="C1012" t="s">
        <v>33</v>
      </c>
      <c r="E1012" cm="1">
        <f t="array" ref="E1012">MIN(IF($D$4:$D$893=$B1011,E$4:E$893))</f>
        <v>180</v>
      </c>
      <c r="G1012" cm="1">
        <f t="array" ref="G1012">MIN(IF($D$4:$D$893=$B1011,G$4:G$893))</f>
        <v>240</v>
      </c>
      <c r="I1012" cm="1">
        <f t="array" ref="I1012">MIN(IF($D$4:$D$893=$B1011,I$4:I$893))</f>
        <v>88</v>
      </c>
    </row>
    <row r="1013" spans="2:9" x14ac:dyDescent="0.25">
      <c r="B1013" s="20">
        <f>B1011</f>
        <v>44348</v>
      </c>
      <c r="C1013" t="s">
        <v>34</v>
      </c>
      <c r="E1013" s="90" cm="1">
        <f t="array" ref="E1013">AVERAGE(IF($D$4:$D$893=$B1011,E$4:E$893))</f>
        <v>191.875</v>
      </c>
      <c r="G1013" s="90" cm="1">
        <f t="array" ref="G1013">AVERAGE(IF($D$4:$D$893=$B1011,G$4:G$893))</f>
        <v>249.125</v>
      </c>
      <c r="I1013" s="90" cm="1">
        <f t="array" ref="I1013">AVERAGE(IF($D$4:$D$893=$B1011,I$4:I$893))</f>
        <v>90.166666666666671</v>
      </c>
    </row>
    <row r="1014" spans="2:9" hidden="1" x14ac:dyDescent="0.25">
      <c r="C1014" t="s">
        <v>35</v>
      </c>
      <c r="E1014" cm="1">
        <f t="array" ref="E1014">_xlfn.MODE.SNGL(IF($D$4:$D$893=$B1011,E$4:E$893))</f>
        <v>195</v>
      </c>
      <c r="G1014" cm="1">
        <f t="array" ref="G1014">_xlfn.MODE.SNGL(IF($D$4:$D$893=$B1011,G$4:G$893))</f>
        <v>250</v>
      </c>
      <c r="I1014" cm="1">
        <f t="array" ref="I1014">_xlfn.MODE.SNGL(IF($D$4:$D$893=$B1011,I$4:I$893))</f>
        <v>90</v>
      </c>
    </row>
    <row r="1015" spans="2:9" hidden="1" x14ac:dyDescent="0.25">
      <c r="B1015" s="20">
        <v>44378</v>
      </c>
      <c r="C1015" t="s">
        <v>32</v>
      </c>
      <c r="E1015" cm="1">
        <f t="array" ref="E1015">MAX(IF($D$4:$D$893=$B1015,E$4:E$893))</f>
        <v>195</v>
      </c>
      <c r="G1015" cm="1">
        <f t="array" ref="G1015">MAX(IF($D$4:$D$893=$B1015,G$4:G$893))</f>
        <v>256</v>
      </c>
      <c r="I1015" cm="1">
        <f t="array" ref="I1015">MAX(IF($D$4:$D$893=$B1015,I$4:I$893))</f>
        <v>92</v>
      </c>
    </row>
    <row r="1016" spans="2:9" hidden="1" x14ac:dyDescent="0.25">
      <c r="C1016" t="s">
        <v>33</v>
      </c>
      <c r="E1016" cm="1">
        <f t="array" ref="E1016">MIN(IF($D$4:$D$893=$B1015,E$4:E$893))</f>
        <v>190</v>
      </c>
      <c r="G1016" cm="1">
        <f t="array" ref="G1016">MIN(IF($D$4:$D$893=$B1015,G$4:G$893))</f>
        <v>238</v>
      </c>
      <c r="I1016" cm="1">
        <f t="array" ref="I1016">MIN(IF($D$4:$D$893=$B1015,I$4:I$893))</f>
        <v>78</v>
      </c>
    </row>
    <row r="1017" spans="2:9" x14ac:dyDescent="0.25">
      <c r="B1017" s="20">
        <f>B1015</f>
        <v>44378</v>
      </c>
      <c r="C1017" t="s">
        <v>34</v>
      </c>
      <c r="E1017" s="90" cm="1">
        <f t="array" ref="E1017">AVERAGE(IF($D$4:$D$893=$B1015,E$4:E$893))</f>
        <v>192.6</v>
      </c>
      <c r="G1017" s="90" cm="1">
        <f t="array" ref="G1017">AVERAGE(IF($D$4:$D$893=$B1015,G$4:G$893))</f>
        <v>248.88</v>
      </c>
      <c r="I1017" s="90" cm="1">
        <f t="array" ref="I1017">AVERAGE(IF($D$4:$D$893=$B1015,I$4:I$893))</f>
        <v>88.72</v>
      </c>
    </row>
    <row r="1018" spans="2:9" hidden="1" x14ac:dyDescent="0.25">
      <c r="C1018" t="s">
        <v>35</v>
      </c>
      <c r="E1018" cm="1">
        <f t="array" ref="E1018">_xlfn.MODE.SNGL(IF($D$4:$D$893=$B1015,E$4:E$893))</f>
        <v>195</v>
      </c>
      <c r="G1018" cm="1">
        <f t="array" ref="G1018">_xlfn.MODE.SNGL(IF($D$4:$D$893=$B1015,G$4:G$893))</f>
        <v>250</v>
      </c>
      <c r="I1018" cm="1">
        <f t="array" ref="I1018">_xlfn.MODE.SNGL(IF($D$4:$D$893=$B1015,I$4:I$893))</f>
        <v>90</v>
      </c>
    </row>
    <row r="1019" spans="2:9" hidden="1" x14ac:dyDescent="0.25">
      <c r="B1019" s="20">
        <v>44409</v>
      </c>
      <c r="C1019" t="s">
        <v>32</v>
      </c>
      <c r="E1019" cm="1">
        <f t="array" ref="E1019">MAX(IF($D$4:$D$893=$B1019,E$4:E$893))</f>
        <v>197</v>
      </c>
      <c r="G1019" cm="1">
        <f t="array" ref="G1019">MAX(IF($D$4:$D$893=$B1019,G$4:G$893))</f>
        <v>285</v>
      </c>
      <c r="I1019" cm="1">
        <f t="array" ref="I1019">MAX(IF($D$4:$D$893=$B1019,I$4:I$893))</f>
        <v>97</v>
      </c>
    </row>
    <row r="1020" spans="2:9" hidden="1" x14ac:dyDescent="0.25">
      <c r="C1020" t="s">
        <v>33</v>
      </c>
      <c r="E1020" cm="1">
        <f t="array" ref="E1020">MIN(IF($D$4:$D$893=$B1019,E$4:E$893))</f>
        <v>190</v>
      </c>
      <c r="G1020" cm="1">
        <f t="array" ref="G1020">MIN(IF($D$4:$D$893=$B1019,G$4:G$893))</f>
        <v>250</v>
      </c>
      <c r="I1020" cm="1">
        <f t="array" ref="I1020">MIN(IF($D$4:$D$893=$B1019,I$4:I$893))</f>
        <v>90</v>
      </c>
    </row>
    <row r="1021" spans="2:9" x14ac:dyDescent="0.25">
      <c r="B1021" s="20">
        <f>B1019</f>
        <v>44409</v>
      </c>
      <c r="C1021" t="s">
        <v>34</v>
      </c>
      <c r="E1021" s="90" cm="1">
        <f t="array" ref="E1021">AVERAGE(IF($D$4:$D$893=$B1019,E$4:E$893))</f>
        <v>192.09090909090909</v>
      </c>
      <c r="G1021" s="90" cm="1">
        <f t="array" ref="G1021">AVERAGE(IF($D$4:$D$893=$B1019,G$4:G$893))</f>
        <v>253.31818181818181</v>
      </c>
      <c r="I1021" s="90" cm="1">
        <f t="array" ref="I1021">AVERAGE(IF($D$4:$D$893=$B1019,I$4:I$893))</f>
        <v>91.36363636363636</v>
      </c>
    </row>
    <row r="1022" spans="2:9" hidden="1" x14ac:dyDescent="0.25">
      <c r="C1022" t="s">
        <v>35</v>
      </c>
      <c r="E1022" cm="1">
        <f t="array" ref="E1022">_xlfn.MODE.SNGL(IF($D$4:$D$893=$B1019,E$4:E$893))</f>
        <v>190</v>
      </c>
      <c r="G1022" cm="1">
        <f t="array" ref="G1022">_xlfn.MODE.SNGL(IF($D$4:$D$893=$B1019,G$4:G$893))</f>
        <v>250</v>
      </c>
      <c r="I1022" cm="1">
        <f t="array" ref="I1022">_xlfn.MODE.SNGL(IF($D$4:$D$893=$B1019,I$4:I$893))</f>
        <v>90</v>
      </c>
    </row>
    <row r="1023" spans="2:9" hidden="1" x14ac:dyDescent="0.25">
      <c r="B1023" s="20">
        <v>44440</v>
      </c>
      <c r="C1023" t="s">
        <v>32</v>
      </c>
      <c r="E1023" cm="1">
        <f t="array" ref="E1023">MAX(IF($D$4:$D$893=$B1023,E$4:E$893))</f>
        <v>198</v>
      </c>
      <c r="G1023" cm="1">
        <f t="array" ref="G1023">MAX(IF($D$4:$D$893=$B1023,G$4:G$893))</f>
        <v>255</v>
      </c>
      <c r="I1023" cm="1">
        <f t="array" ref="I1023">MAX(IF($D$4:$D$893=$B1023,I$4:I$893))</f>
        <v>95</v>
      </c>
    </row>
    <row r="1024" spans="2:9" hidden="1" x14ac:dyDescent="0.25">
      <c r="C1024" t="s">
        <v>33</v>
      </c>
      <c r="E1024" cm="1">
        <f t="array" ref="E1024">MIN(IF($D$4:$D$893=$B1023,E$4:E$893))</f>
        <v>10</v>
      </c>
      <c r="G1024" cm="1">
        <f t="array" ref="G1024">MIN(IF($D$4:$D$893=$B1023,G$4:G$893))</f>
        <v>90</v>
      </c>
      <c r="I1024" cm="1">
        <f t="array" ref="I1024">MIN(IF($D$4:$D$893=$B1023,I$4:I$893))</f>
        <v>10</v>
      </c>
    </row>
    <row r="1025" spans="2:9" x14ac:dyDescent="0.25">
      <c r="B1025" s="20">
        <f>B1023</f>
        <v>44440</v>
      </c>
      <c r="C1025" t="s">
        <v>34</v>
      </c>
      <c r="E1025" s="90" cm="1">
        <f t="array" ref="E1025">AVERAGE(IF($D$4:$D$893=$B1023,E$4:E$893))</f>
        <v>159.15384615384616</v>
      </c>
      <c r="G1025" s="90" cm="1">
        <f t="array" ref="G1025">AVERAGE(IF($D$4:$D$893=$B1023,G$4:G$893))</f>
        <v>237.73076923076923</v>
      </c>
      <c r="I1025" s="90" cm="1">
        <f t="array" ref="I1025">AVERAGE(IF($D$4:$D$893=$B1023,I$4:I$893))</f>
        <v>84.384615384615387</v>
      </c>
    </row>
    <row r="1026" spans="2:9" hidden="1" x14ac:dyDescent="0.25">
      <c r="C1026" t="s">
        <v>35</v>
      </c>
      <c r="E1026" cm="1">
        <f t="array" ref="E1026">_xlfn.MODE.SNGL(IF($D$4:$D$893=$B1023,E$4:E$893))</f>
        <v>190</v>
      </c>
      <c r="G1026" cm="1">
        <f t="array" ref="G1026">_xlfn.MODE.SNGL(IF($D$4:$D$893=$B1023,G$4:G$893))</f>
        <v>250</v>
      </c>
      <c r="I1026" cm="1">
        <f t="array" ref="I1026">_xlfn.MODE.SNGL(IF($D$4:$D$893=$B1023,I$4:I$893))</f>
        <v>90</v>
      </c>
    </row>
    <row r="1027" spans="2:9" hidden="1" x14ac:dyDescent="0.25">
      <c r="B1027" s="20">
        <v>44470</v>
      </c>
      <c r="C1027" t="s">
        <v>32</v>
      </c>
      <c r="E1027" cm="1">
        <f t="array" ref="E1027">MAX(IF($D$4:$D$893=$B1027,E$4:E$893))</f>
        <v>197</v>
      </c>
      <c r="G1027" cm="1">
        <f t="array" ref="G1027">MAX(IF($D$4:$D$893=$B1027,G$4:G$893))</f>
        <v>252</v>
      </c>
      <c r="I1027" cm="1">
        <f t="array" ref="I1027">MAX(IF($D$4:$D$893=$B1027,I$4:I$893))</f>
        <v>94</v>
      </c>
    </row>
    <row r="1028" spans="2:9" hidden="1" x14ac:dyDescent="0.25">
      <c r="C1028" t="s">
        <v>33</v>
      </c>
      <c r="E1028" cm="1">
        <f t="array" ref="E1028">MIN(IF($D$4:$D$893=$B1027,E$4:E$893))</f>
        <v>170</v>
      </c>
      <c r="G1028" cm="1">
        <f t="array" ref="G1028">MIN(IF($D$4:$D$893=$B1027,G$4:G$893))</f>
        <v>250</v>
      </c>
      <c r="I1028" cm="1">
        <f t="array" ref="I1028">MIN(IF($D$4:$D$893=$B1027,I$4:I$893))</f>
        <v>40</v>
      </c>
    </row>
    <row r="1029" spans="2:9" x14ac:dyDescent="0.25">
      <c r="B1029" s="20">
        <f>B1027</f>
        <v>44470</v>
      </c>
      <c r="C1029" t="s">
        <v>34</v>
      </c>
      <c r="E1029" s="90" cm="1">
        <f t="array" ref="E1029">AVERAGE(IF($D$4:$D$893=$B1027,E$4:E$893))</f>
        <v>189.52</v>
      </c>
      <c r="G1029" s="90" cm="1">
        <f t="array" ref="G1029">AVERAGE(IF($D$4:$D$893=$B1027,G$4:G$893))</f>
        <v>250.08</v>
      </c>
      <c r="I1029" s="90" cm="1">
        <f t="array" ref="I1029">AVERAGE(IF($D$4:$D$893=$B1027,I$4:I$893))</f>
        <v>86.64</v>
      </c>
    </row>
    <row r="1030" spans="2:9" hidden="1" x14ac:dyDescent="0.25">
      <c r="C1030" t="s">
        <v>35</v>
      </c>
      <c r="E1030" cm="1">
        <f t="array" ref="E1030">_xlfn.MODE.SNGL(IF($D$4:$D$893=$B1027,E$4:E$893))</f>
        <v>195</v>
      </c>
      <c r="G1030" cm="1">
        <f t="array" ref="G1030">_xlfn.MODE.SNGL(IF($D$4:$D$893=$B1027,G$4:G$893))</f>
        <v>250</v>
      </c>
      <c r="I1030" cm="1">
        <f t="array" ref="I1030">_xlfn.MODE.SNGL(IF($D$4:$D$893=$B1027,I$4:I$893))</f>
        <v>90</v>
      </c>
    </row>
    <row r="1031" spans="2:9" hidden="1" x14ac:dyDescent="0.25">
      <c r="B1031" s="20">
        <v>44501</v>
      </c>
      <c r="C1031" t="s">
        <v>32</v>
      </c>
      <c r="E1031" cm="1">
        <f t="array" ref="E1031">MAX(IF($D$4:$D$893=$B1031,E$4:E$893))</f>
        <v>198</v>
      </c>
      <c r="G1031" cm="1">
        <f t="array" ref="G1031">MAX(IF($D$4:$D$893=$B1031,G$4:G$893))</f>
        <v>252</v>
      </c>
      <c r="I1031" cm="1">
        <f t="array" ref="I1031">MAX(IF($D$4:$D$893=$B1031,I$4:I$893))</f>
        <v>93</v>
      </c>
    </row>
    <row r="1032" spans="2:9" hidden="1" x14ac:dyDescent="0.25">
      <c r="C1032" t="s">
        <v>33</v>
      </c>
      <c r="E1032" cm="1">
        <f t="array" ref="E1032">MIN(IF($D$4:$D$893=$B1031,E$4:E$893))</f>
        <v>100</v>
      </c>
      <c r="G1032" cm="1">
        <f t="array" ref="G1032">MIN(IF($D$4:$D$893=$B1031,G$4:G$893))</f>
        <v>250</v>
      </c>
      <c r="I1032" cm="1">
        <f t="array" ref="I1032">MIN(IF($D$4:$D$893=$B1031,I$4:I$893))</f>
        <v>90</v>
      </c>
    </row>
    <row r="1033" spans="2:9" x14ac:dyDescent="0.25">
      <c r="B1033" s="20">
        <f>B1031</f>
        <v>44501</v>
      </c>
      <c r="C1033" t="s">
        <v>34</v>
      </c>
      <c r="E1033" s="90" cm="1">
        <f t="array" ref="E1033">AVERAGE(IF($D$4:$D$893=$B1031,E$4:E$893))</f>
        <v>190.20833333333334</v>
      </c>
      <c r="G1033" s="90" cm="1">
        <f t="array" ref="G1033">AVERAGE(IF($D$4:$D$893=$B1031,G$4:G$893))</f>
        <v>250.16666666666666</v>
      </c>
      <c r="I1033" s="90" cm="1">
        <f t="array" ref="I1033">AVERAGE(IF($D$4:$D$893=$B1031,I$4:I$893))</f>
        <v>90.916666666666671</v>
      </c>
    </row>
    <row r="1034" spans="2:9" hidden="1" x14ac:dyDescent="0.25">
      <c r="C1034" t="s">
        <v>35</v>
      </c>
      <c r="E1034" cm="1">
        <f t="array" ref="E1034">_xlfn.MODE.SNGL(IF($D$4:$D$893=$B1031,E$4:E$893))</f>
        <v>195</v>
      </c>
      <c r="G1034" cm="1">
        <f t="array" ref="G1034">_xlfn.MODE.SNGL(IF($D$4:$D$893=$B1031,G$4:G$893))</f>
        <v>250</v>
      </c>
      <c r="I1034" cm="1">
        <f t="array" ref="I1034">_xlfn.MODE.SNGL(IF($D$4:$D$893=$B1031,I$4:I$893))</f>
        <v>90</v>
      </c>
    </row>
    <row r="1035" spans="2:9" hidden="1" x14ac:dyDescent="0.25">
      <c r="B1035" s="20">
        <v>44531</v>
      </c>
      <c r="C1035" t="s">
        <v>32</v>
      </c>
      <c r="E1035" cm="1">
        <f t="array" ref="E1035">MAX(IF($D$4:$D$893=$B1035,E$4:E$893))</f>
        <v>295</v>
      </c>
      <c r="G1035" cm="1">
        <f t="array" ref="G1035">MAX(IF($D$4:$D$893=$B1035,G$4:G$893))</f>
        <v>250</v>
      </c>
      <c r="I1035" cm="1">
        <f t="array" ref="I1035">MAX(IF($D$4:$D$893=$B1035,I$4:I$893))</f>
        <v>92</v>
      </c>
    </row>
    <row r="1036" spans="2:9" hidden="1" x14ac:dyDescent="0.25">
      <c r="C1036" t="s">
        <v>33</v>
      </c>
      <c r="E1036" cm="1">
        <f t="array" ref="E1036">MIN(IF($D$4:$D$893=$B1035,E$4:E$893))</f>
        <v>105</v>
      </c>
      <c r="G1036" cm="1">
        <f t="array" ref="G1036">MIN(IF($D$4:$D$893=$B1035,G$4:G$893))</f>
        <v>0</v>
      </c>
      <c r="I1036" cm="1">
        <f t="array" ref="I1036">MIN(IF($D$4:$D$893=$B1035,I$4:I$893))</f>
        <v>90</v>
      </c>
    </row>
    <row r="1037" spans="2:9" x14ac:dyDescent="0.25">
      <c r="B1037" s="20">
        <f>B1035</f>
        <v>44531</v>
      </c>
      <c r="C1037" t="s">
        <v>34</v>
      </c>
      <c r="E1037" s="90" cm="1">
        <f t="array" ref="E1037">AVERAGE(IF($D$4:$D$893=$B1035,E$4:E$893))</f>
        <v>194.72727272727272</v>
      </c>
      <c r="G1037" s="90" cm="1">
        <f t="array" ref="G1037">AVERAGE(IF($D$4:$D$893=$B1035,G$4:G$893))</f>
        <v>238.63636363636363</v>
      </c>
      <c r="I1037" s="90" cm="1">
        <f t="array" ref="I1037">AVERAGE(IF($D$4:$D$893=$B1035,I$4:I$893))</f>
        <v>90.818181818181813</v>
      </c>
    </row>
    <row r="1038" spans="2:9" hidden="1" x14ac:dyDescent="0.25">
      <c r="C1038" t="s">
        <v>35</v>
      </c>
      <c r="E1038" cm="1">
        <f t="array" ref="E1038">_xlfn.MODE.SNGL(IF($D$4:$D$893=$B1035,E$4:E$893))</f>
        <v>195</v>
      </c>
      <c r="G1038" cm="1">
        <f t="array" ref="G1038">_xlfn.MODE.SNGL(IF($D$4:$D$893=$B1035,G$4:G$893))</f>
        <v>250</v>
      </c>
      <c r="I1038" cm="1">
        <f t="array" ref="I1038">_xlfn.MODE.SNGL(IF($D$4:$D$893=$B1035,I$4:I$893))</f>
        <v>90</v>
      </c>
    </row>
    <row r="1039" spans="2:9" hidden="1" x14ac:dyDescent="0.25">
      <c r="B1039" s="20">
        <v>44562</v>
      </c>
      <c r="C1039" t="s">
        <v>32</v>
      </c>
      <c r="E1039" cm="1">
        <f t="array" ref="E1039">MAX(IF($D$4:$D$893=$B1039,E$4:E$893))</f>
        <v>197</v>
      </c>
      <c r="G1039" cm="1">
        <f t="array" ref="G1039">MAX(IF($D$4:$D$893=$B1039,G$4:G$893))</f>
        <v>280</v>
      </c>
      <c r="I1039" cm="1">
        <f t="array" ref="I1039">MAX(IF($D$4:$D$893=$B1039,I$4:I$893))</f>
        <v>93</v>
      </c>
    </row>
    <row r="1040" spans="2:9" hidden="1" x14ac:dyDescent="0.25">
      <c r="C1040" t="s">
        <v>33</v>
      </c>
      <c r="E1040" cm="1">
        <f t="array" ref="E1040">MIN(IF($D$4:$D$893=$B1039,E$4:E$893))</f>
        <v>190</v>
      </c>
      <c r="G1040" cm="1">
        <f t="array" ref="G1040">MIN(IF($D$4:$D$893=$B1039,G$4:G$893))</f>
        <v>150</v>
      </c>
      <c r="I1040" cm="1">
        <f t="array" ref="I1040">MIN(IF($D$4:$D$893=$B1039,I$4:I$893))</f>
        <v>90</v>
      </c>
    </row>
    <row r="1041" spans="2:9" x14ac:dyDescent="0.25">
      <c r="B1041" s="20">
        <f>B1039</f>
        <v>44562</v>
      </c>
      <c r="C1041" t="s">
        <v>34</v>
      </c>
      <c r="E1041" s="90" cm="1">
        <f t="array" ref="E1041">AVERAGE(IF($D$4:$D$893=$B1039,E$4:E$893))</f>
        <v>194</v>
      </c>
      <c r="G1041" s="90" cm="1">
        <f t="array" ref="G1041">AVERAGE(IF($D$4:$D$893=$B1039,G$4:G$893))</f>
        <v>246.86363636363637</v>
      </c>
      <c r="I1041" s="90" cm="1">
        <f t="array" ref="I1041">AVERAGE(IF($D$4:$D$893=$B1039,I$4:I$893))</f>
        <v>90.772727272727266</v>
      </c>
    </row>
    <row r="1042" spans="2:9" hidden="1" x14ac:dyDescent="0.25">
      <c r="C1042" t="s">
        <v>35</v>
      </c>
      <c r="E1042" cm="1">
        <f t="array" ref="E1042">_xlfn.MODE.SNGL(IF($D$4:$D$893=$B1039,E$4:E$893))</f>
        <v>195</v>
      </c>
      <c r="G1042" cm="1">
        <f t="array" ref="G1042">_xlfn.MODE.SNGL(IF($D$4:$D$893=$B1039,G$4:G$893))</f>
        <v>250</v>
      </c>
      <c r="I1042" cm="1">
        <f t="array" ref="I1042">_xlfn.MODE.SNGL(IF($D$4:$D$893=$B1039,I$4:I$893))</f>
        <v>90</v>
      </c>
    </row>
    <row r="1043" spans="2:9" hidden="1" x14ac:dyDescent="0.25">
      <c r="B1043" s="20">
        <v>44593</v>
      </c>
      <c r="C1043" t="s">
        <v>32</v>
      </c>
      <c r="E1043" cm="1">
        <f t="array" ref="E1043">MAX(IF($D$4:$D$893=$B1043,E$4:E$893))</f>
        <v>198</v>
      </c>
      <c r="G1043" cm="1">
        <f t="array" ref="G1043">MAX(IF($D$4:$D$893=$B1043,G$4:G$893))</f>
        <v>259</v>
      </c>
      <c r="I1043" cm="1">
        <f t="array" ref="I1043">MAX(IF($D$4:$D$893=$B1043,I$4:I$893))</f>
        <v>92</v>
      </c>
    </row>
    <row r="1044" spans="2:9" hidden="1" x14ac:dyDescent="0.25">
      <c r="C1044" t="s">
        <v>33</v>
      </c>
      <c r="E1044" cm="1">
        <f t="array" ref="E1044">MIN(IF($D$4:$D$893=$B1043,E$4:E$893))</f>
        <v>170</v>
      </c>
      <c r="G1044" cm="1">
        <f t="array" ref="G1044">MIN(IF($D$4:$D$893=$B1043,G$4:G$893))</f>
        <v>250</v>
      </c>
      <c r="I1044" cm="1">
        <f t="array" ref="I1044">MIN(IF($D$4:$D$893=$B1043,I$4:I$893))</f>
        <v>90</v>
      </c>
    </row>
    <row r="1045" spans="2:9" x14ac:dyDescent="0.25">
      <c r="B1045" s="20">
        <f>B1043</f>
        <v>44593</v>
      </c>
      <c r="C1045" t="s">
        <v>34</v>
      </c>
      <c r="E1045" s="90" cm="1">
        <f t="array" ref="E1045">AVERAGE(IF($D$4:$D$893=$B1043,E$4:E$893))</f>
        <v>192</v>
      </c>
      <c r="G1045" s="90" cm="1">
        <f t="array" ref="G1045">AVERAGE(IF($D$4:$D$893=$B1043,G$4:G$893))</f>
        <v>250.58333333333334</v>
      </c>
      <c r="I1045" s="90" cm="1">
        <f t="array" ref="I1045">AVERAGE(IF($D$4:$D$893=$B1043,I$4:I$893))</f>
        <v>90.916666666666671</v>
      </c>
    </row>
    <row r="1046" spans="2:9" hidden="1" x14ac:dyDescent="0.25">
      <c r="C1046" t="s">
        <v>35</v>
      </c>
      <c r="E1046" cm="1">
        <f t="array" ref="E1046">_xlfn.MODE.SNGL(IF($D$4:$D$893=$B1043,E$4:E$893))</f>
        <v>195</v>
      </c>
      <c r="G1046" cm="1">
        <f t="array" ref="G1046">_xlfn.MODE.SNGL(IF($D$4:$D$893=$B1043,G$4:G$893))</f>
        <v>250</v>
      </c>
      <c r="I1046" cm="1">
        <f t="array" ref="I1046">_xlfn.MODE.SNGL(IF($D$4:$D$893=$B1043,I$4:I$893))</f>
        <v>90</v>
      </c>
    </row>
    <row r="1047" spans="2:9" hidden="1" x14ac:dyDescent="0.25">
      <c r="B1047" s="20">
        <v>44621</v>
      </c>
      <c r="C1047" t="s">
        <v>32</v>
      </c>
      <c r="E1047" cm="1">
        <f t="array" ref="E1047">MAX(IF($D$4:$D$893=$B1047,E$4:E$893))</f>
        <v>175</v>
      </c>
      <c r="G1047" cm="1">
        <f t="array" ref="G1047">MAX(IF($D$4:$D$893=$B1047,G$4:G$893))</f>
        <v>250</v>
      </c>
      <c r="I1047" cm="1">
        <f t="array" ref="I1047">MAX(IF($D$4:$D$893=$B1047,I$4:I$893))</f>
        <v>90</v>
      </c>
    </row>
    <row r="1048" spans="2:9" hidden="1" x14ac:dyDescent="0.25">
      <c r="C1048" t="s">
        <v>33</v>
      </c>
      <c r="E1048" cm="1">
        <f t="array" ref="E1048">MIN(IF($D$4:$D$893=$B1047,E$4:E$893))</f>
        <v>0</v>
      </c>
      <c r="G1048" cm="1">
        <f t="array" ref="G1048">MIN(IF($D$4:$D$893=$B1047,G$4:G$893))</f>
        <v>0</v>
      </c>
      <c r="I1048" cm="1">
        <f t="array" ref="I1048">MIN(IF($D$4:$D$893=$B1047,I$4:I$893))</f>
        <v>0</v>
      </c>
    </row>
    <row r="1049" spans="2:9" x14ac:dyDescent="0.25">
      <c r="B1049" s="20">
        <f>B1047</f>
        <v>44621</v>
      </c>
      <c r="C1049" t="s">
        <v>34</v>
      </c>
      <c r="E1049" s="90" cm="1">
        <f t="array" ref="E1049">AVERAGE(IF($D$4:$D$893=$B1047,E$4:E$893))</f>
        <v>150.83333333333334</v>
      </c>
      <c r="G1049" s="90" cm="1">
        <f t="array" ref="G1049">AVERAGE(IF($D$4:$D$893=$B1047,G$4:G$893))</f>
        <v>208.33333333333334</v>
      </c>
      <c r="I1049" s="90" cm="1">
        <f t="array" ref="I1049">AVERAGE(IF($D$4:$D$893=$B1047,I$4:I$893))</f>
        <v>75</v>
      </c>
    </row>
    <row r="1050" spans="2:9" hidden="1" x14ac:dyDescent="0.25">
      <c r="C1050" t="s">
        <v>35</v>
      </c>
      <c r="E1050" cm="1">
        <f t="array" ref="E1050">_xlfn.MODE.SNGL(IF($D$4:$D$893=$B1047,E$4:E$893))</f>
        <v>170</v>
      </c>
      <c r="G1050" cm="1">
        <f t="array" ref="G1050">_xlfn.MODE.SNGL(IF($D$4:$D$893=$B1047,G$4:G$893))</f>
        <v>250</v>
      </c>
      <c r="I1050" cm="1">
        <f t="array" ref="I1050">_xlfn.MODE.SNGL(IF($D$4:$D$893=$B1047,I$4:I$893))</f>
        <v>90</v>
      </c>
    </row>
    <row r="1051" spans="2:9" hidden="1" x14ac:dyDescent="0.25">
      <c r="B1051" s="20">
        <v>44652</v>
      </c>
      <c r="C1051" t="s">
        <v>32</v>
      </c>
      <c r="E1051" cm="1">
        <f t="array" ref="E1051">MAX(IF($D$4:$D$893=$B1051,E$4:E$893))</f>
        <v>190</v>
      </c>
      <c r="G1051" cm="1">
        <f t="array" ref="G1051">MAX(IF($D$4:$D$893=$B1051,G$4:G$893))</f>
        <v>260</v>
      </c>
      <c r="I1051" cm="1">
        <f t="array" ref="I1051">MAX(IF($D$4:$D$893=$B1051,I$4:I$893))</f>
        <v>98</v>
      </c>
    </row>
    <row r="1052" spans="2:9" hidden="1" x14ac:dyDescent="0.25">
      <c r="C1052" t="s">
        <v>33</v>
      </c>
      <c r="E1052" cm="1">
        <f t="array" ref="E1052">MIN(IF($D$4:$D$893=$B1051,E$4:E$893))</f>
        <v>95</v>
      </c>
      <c r="G1052" cm="1">
        <f t="array" ref="G1052">MIN(IF($D$4:$D$893=$B1051,G$4:G$893))</f>
        <v>152</v>
      </c>
      <c r="I1052" cm="1">
        <f t="array" ref="I1052">MIN(IF($D$4:$D$893=$B1051,I$4:I$893))</f>
        <v>90</v>
      </c>
    </row>
    <row r="1053" spans="2:9" x14ac:dyDescent="0.25">
      <c r="B1053" s="20">
        <f>B1051</f>
        <v>44652</v>
      </c>
      <c r="C1053" t="s">
        <v>34</v>
      </c>
      <c r="E1053" s="90" cm="1">
        <f t="array" ref="E1053">AVERAGE(IF($D$4:$D$893=$B1051,E$4:E$893))</f>
        <v>168.33333333333334</v>
      </c>
      <c r="G1053" s="90" cm="1">
        <f t="array" ref="G1053">AVERAGE(IF($D$4:$D$893=$B1051,G$4:G$893))</f>
        <v>244.47619047619048</v>
      </c>
      <c r="I1053" s="90" cm="1">
        <f t="array" ref="I1053">AVERAGE(IF($D$4:$D$893=$B1051,I$4:I$893))</f>
        <v>92.285714285714292</v>
      </c>
    </row>
    <row r="1054" spans="2:9" hidden="1" x14ac:dyDescent="0.25">
      <c r="C1054" t="s">
        <v>35</v>
      </c>
      <c r="E1054" cm="1">
        <f t="array" ref="E1054">_xlfn.MODE.SNGL(IF($D$4:$D$893=$B1051,E$4:E$893))</f>
        <v>170</v>
      </c>
      <c r="G1054" cm="1">
        <f t="array" ref="G1054">_xlfn.MODE.SNGL(IF($D$4:$D$893=$B1051,G$4:G$893))</f>
        <v>250</v>
      </c>
      <c r="I1054" cm="1">
        <f t="array" ref="I1054">_xlfn.MODE.SNGL(IF($D$4:$D$893=$B1051,I$4:I$893))</f>
        <v>90</v>
      </c>
    </row>
    <row r="1055" spans="2:9" hidden="1" x14ac:dyDescent="0.25">
      <c r="B1055" s="20">
        <v>44682</v>
      </c>
      <c r="C1055" t="s">
        <v>32</v>
      </c>
      <c r="E1055" cm="1">
        <f t="array" ref="E1055">MAX(IF($D$4:$D$893=$B1055,E$4:E$893))</f>
        <v>198</v>
      </c>
      <c r="G1055" cm="1">
        <f t="array" ref="G1055">MAX(IF($D$4:$D$893=$B1055,G$4:G$893))</f>
        <v>252</v>
      </c>
      <c r="I1055" cm="1">
        <f t="array" ref="I1055">MAX(IF($D$4:$D$893=$B1055,I$4:I$893))</f>
        <v>92</v>
      </c>
    </row>
    <row r="1056" spans="2:9" hidden="1" x14ac:dyDescent="0.25">
      <c r="C1056" t="s">
        <v>33</v>
      </c>
      <c r="E1056" cm="1">
        <f t="array" ref="E1056">MIN(IF($D$4:$D$893=$B1055,E$4:E$893))</f>
        <v>50</v>
      </c>
      <c r="G1056" cm="1">
        <f t="array" ref="G1056">MIN(IF($D$4:$D$893=$B1055,G$4:G$893))</f>
        <v>250</v>
      </c>
      <c r="I1056" cm="1">
        <f t="array" ref="I1056">MIN(IF($D$4:$D$893=$B1055,I$4:I$893))</f>
        <v>90</v>
      </c>
    </row>
    <row r="1057" spans="2:9" x14ac:dyDescent="0.25">
      <c r="B1057" s="20">
        <f>B1055</f>
        <v>44682</v>
      </c>
      <c r="C1057" t="s">
        <v>34</v>
      </c>
      <c r="E1057" s="90" cm="1">
        <f t="array" ref="E1057">AVERAGE(IF($D$4:$D$893=$B1055,E$4:E$893))</f>
        <v>131</v>
      </c>
      <c r="G1057" s="90" cm="1">
        <f t="array" ref="G1057">AVERAGE(IF($D$4:$D$893=$B1055,G$4:G$893))</f>
        <v>250.42857142857142</v>
      </c>
      <c r="I1057" s="90" cm="1">
        <f t="array" ref="I1057">AVERAGE(IF($D$4:$D$893=$B1055,I$4:I$893))</f>
        <v>90.523809523809518</v>
      </c>
    </row>
    <row r="1058" spans="2:9" hidden="1" x14ac:dyDescent="0.25">
      <c r="C1058" t="s">
        <v>35</v>
      </c>
      <c r="E1058" cm="1">
        <f t="array" ref="E1058">_xlfn.MODE.SNGL(IF($D$4:$D$893=$B1055,E$4:E$893))</f>
        <v>90</v>
      </c>
      <c r="G1058" cm="1">
        <f t="array" ref="G1058">_xlfn.MODE.SNGL(IF($D$4:$D$893=$B1055,G$4:G$893))</f>
        <v>250</v>
      </c>
      <c r="I1058" cm="1">
        <f t="array" ref="I1058">_xlfn.MODE.SNGL(IF($D$4:$D$893=$B1055,I$4:I$893))</f>
        <v>90</v>
      </c>
    </row>
    <row r="1059" spans="2:9" hidden="1" x14ac:dyDescent="0.25">
      <c r="B1059" s="20">
        <v>44713</v>
      </c>
      <c r="C1059" t="s">
        <v>32</v>
      </c>
      <c r="E1059" cm="1">
        <f t="array" ref="E1059">MAX(IF($D$4:$D$893=$B1059,E$4:E$893))</f>
        <v>190</v>
      </c>
      <c r="G1059" cm="1">
        <f t="array" ref="G1059">MAX(IF($D$4:$D$893=$B1059,G$4:G$893))</f>
        <v>250</v>
      </c>
      <c r="I1059" cm="1">
        <f t="array" ref="I1059">MAX(IF($D$4:$D$893=$B1059,I$4:I$893))</f>
        <v>90</v>
      </c>
    </row>
    <row r="1060" spans="2:9" hidden="1" x14ac:dyDescent="0.25">
      <c r="C1060" t="s">
        <v>33</v>
      </c>
      <c r="E1060" cm="1">
        <f t="array" ref="E1060">MIN(IF($D$4:$D$893=$B1059,E$4:E$893))</f>
        <v>170</v>
      </c>
      <c r="G1060" cm="1">
        <f t="array" ref="G1060">MIN(IF($D$4:$D$893=$B1059,G$4:G$893))</f>
        <v>250</v>
      </c>
      <c r="I1060" cm="1">
        <f t="array" ref="I1060">MIN(IF($D$4:$D$893=$B1059,I$4:I$893))</f>
        <v>90</v>
      </c>
    </row>
    <row r="1061" spans="2:9" x14ac:dyDescent="0.25">
      <c r="B1061" s="20">
        <f>B1059</f>
        <v>44713</v>
      </c>
      <c r="C1061" t="s">
        <v>34</v>
      </c>
      <c r="E1061" s="90" cm="1">
        <f t="array" ref="E1061">AVERAGE(IF($D$4:$D$893=$B1059,E$4:E$893))</f>
        <v>188.57142857142858</v>
      </c>
      <c r="G1061" s="90" cm="1">
        <f t="array" ref="G1061">AVERAGE(IF($D$4:$D$893=$B1059,G$4:G$893))</f>
        <v>250</v>
      </c>
      <c r="I1061" s="90" cm="1">
        <f t="array" ref="I1061">AVERAGE(IF($D$4:$D$893=$B1059,I$4:I$893))</f>
        <v>90</v>
      </c>
    </row>
    <row r="1062" spans="2:9" hidden="1" x14ac:dyDescent="0.25">
      <c r="C1062" t="s">
        <v>35</v>
      </c>
      <c r="E1062" cm="1">
        <f t="array" ref="E1062">_xlfn.MODE.SNGL(IF($D$4:$D$893=$B1059,E$4:E$893))</f>
        <v>190</v>
      </c>
      <c r="G1062" cm="1">
        <f t="array" ref="G1062">_xlfn.MODE.SNGL(IF($D$4:$D$893=$B1059,G$4:G$893))</f>
        <v>250</v>
      </c>
      <c r="I1062" cm="1">
        <f t="array" ref="I1062">_xlfn.MODE.SNGL(IF($D$4:$D$893=$B1059,I$4:I$893))</f>
        <v>90</v>
      </c>
    </row>
    <row r="1063" spans="2:9" hidden="1" x14ac:dyDescent="0.25">
      <c r="B1063" s="20">
        <v>44743</v>
      </c>
      <c r="C1063" t="s">
        <v>32</v>
      </c>
      <c r="E1063" cm="1">
        <f t="array" ref="E1063">MAX(IF($D$4:$D$893=$B1063,E$4:E$893))</f>
        <v>0</v>
      </c>
      <c r="G1063" cm="1">
        <f t="array" ref="G1063">MAX(IF($D$4:$D$893=$B1063,G$4:G$893))</f>
        <v>0</v>
      </c>
      <c r="I1063" cm="1">
        <f t="array" ref="I1063">MAX(IF($D$4:$D$893=$B1063,I$4:I$893))</f>
        <v>0</v>
      </c>
    </row>
    <row r="1064" spans="2:9" hidden="1" x14ac:dyDescent="0.25">
      <c r="C1064" t="s">
        <v>33</v>
      </c>
      <c r="E1064" cm="1">
        <f t="array" ref="E1064">MIN(IF($D$4:$D$893=$B1063,E$4:E$893))</f>
        <v>0</v>
      </c>
      <c r="G1064" cm="1">
        <f t="array" ref="G1064">MIN(IF($D$4:$D$893=$B1063,G$4:G$893))</f>
        <v>0</v>
      </c>
      <c r="I1064" cm="1">
        <f t="array" ref="I1064">MIN(IF($D$4:$D$893=$B1063,I$4:I$893))</f>
        <v>0</v>
      </c>
    </row>
    <row r="1065" spans="2:9" x14ac:dyDescent="0.25">
      <c r="B1065" s="20">
        <f>B1063</f>
        <v>44743</v>
      </c>
      <c r="C1065" t="s">
        <v>34</v>
      </c>
      <c r="E1065" s="90" t="e" cm="1">
        <f t="array" ref="E1065">AVERAGE(IF($D$4:$D$893=$B1063,E$4:E$893))</f>
        <v>#DIV/0!</v>
      </c>
      <c r="G1065" s="90" t="e" cm="1">
        <f t="array" ref="G1065">AVERAGE(IF($D$4:$D$893=$B1063,G$4:G$893))</f>
        <v>#DIV/0!</v>
      </c>
      <c r="I1065" s="90" t="e" cm="1">
        <f t="array" ref="I1065">AVERAGE(IF($D$4:$D$893=$B1063,I$4:I$893))</f>
        <v>#DIV/0!</v>
      </c>
    </row>
    <row r="1066" spans="2:9" hidden="1" x14ac:dyDescent="0.25">
      <c r="C1066" t="s">
        <v>35</v>
      </c>
      <c r="E1066" t="e" cm="1">
        <f t="array" ref="E1066">_xlfn.MODE.SNGL(IF($D$4:$D$893=$B1063,E$4:E$893))</f>
        <v>#N/A</v>
      </c>
      <c r="G1066" t="e" cm="1">
        <f t="array" ref="G1066">_xlfn.MODE.SNGL(IF($D$4:$D$893=$B1063,G$4:G$893))</f>
        <v>#N/A</v>
      </c>
      <c r="I1066" t="e" cm="1">
        <f t="array" ref="I1066">_xlfn.MODE.SNGL(IF($D$4:$D$893=$B1063,I$4:I$893))</f>
        <v>#N/A</v>
      </c>
    </row>
    <row r="1067" spans="2:9" hidden="1" x14ac:dyDescent="0.25">
      <c r="B1067" s="20">
        <v>44774</v>
      </c>
      <c r="C1067" t="s">
        <v>32</v>
      </c>
      <c r="E1067" cm="1">
        <f t="array" ref="E1067">MAX(IF($D$4:$D$893=$B1067,E$4:E$893))</f>
        <v>0</v>
      </c>
      <c r="G1067" cm="1">
        <f t="array" ref="G1067">MAX(IF($D$4:$D$893=$B1067,G$4:G$893))</f>
        <v>0</v>
      </c>
      <c r="I1067" cm="1">
        <f t="array" ref="I1067">MAX(IF($D$4:$D$893=$B1067,I$4:I$893))</f>
        <v>0</v>
      </c>
    </row>
    <row r="1068" spans="2:9" hidden="1" x14ac:dyDescent="0.25">
      <c r="C1068" t="s">
        <v>33</v>
      </c>
      <c r="E1068" cm="1">
        <f t="array" ref="E1068">MIN(IF($D$4:$D$893=$B1067,E$4:E$893))</f>
        <v>0</v>
      </c>
      <c r="G1068" cm="1">
        <f t="array" ref="G1068">MIN(IF($D$4:$D$893=$B1067,G$4:G$893))</f>
        <v>0</v>
      </c>
      <c r="I1068" cm="1">
        <f t="array" ref="I1068">MIN(IF($D$4:$D$893=$B1067,I$4:I$893))</f>
        <v>0</v>
      </c>
    </row>
    <row r="1069" spans="2:9" x14ac:dyDescent="0.25">
      <c r="B1069" s="20">
        <f>B1067</f>
        <v>44774</v>
      </c>
      <c r="C1069" t="s">
        <v>34</v>
      </c>
      <c r="E1069" s="90" t="e" cm="1">
        <f t="array" ref="E1069">AVERAGE(IF($D$4:$D$893=$B1067,E$4:E$893))</f>
        <v>#DIV/0!</v>
      </c>
      <c r="G1069" s="90" t="e" cm="1">
        <f t="array" ref="G1069">AVERAGE(IF($D$4:$D$893=$B1067,G$4:G$893))</f>
        <v>#DIV/0!</v>
      </c>
      <c r="I1069" s="90" t="e" cm="1">
        <f t="array" ref="I1069">AVERAGE(IF($D$4:$D$893=$B1067,I$4:I$893))</f>
        <v>#DIV/0!</v>
      </c>
    </row>
    <row r="1070" spans="2:9" hidden="1" x14ac:dyDescent="0.25">
      <c r="C1070" t="s">
        <v>35</v>
      </c>
      <c r="E1070" t="e" cm="1">
        <f t="array" ref="E1070">_xlfn.MODE.SNGL(IF($D$4:$D$893=$B1067,E$4:E$893))</f>
        <v>#N/A</v>
      </c>
      <c r="G1070" t="e" cm="1">
        <f t="array" ref="G1070">_xlfn.MODE.SNGL(IF($D$4:$D$893=$B1067,G$4:G$893))</f>
        <v>#N/A</v>
      </c>
      <c r="I1070" t="e" cm="1">
        <f t="array" ref="I1070">_xlfn.MODE.SNGL(IF($D$4:$D$893=$B1067,I$4:I$893))</f>
        <v>#N/A</v>
      </c>
    </row>
    <row r="1071" spans="2:9" hidden="1" x14ac:dyDescent="0.25">
      <c r="B1071" s="20">
        <v>44805</v>
      </c>
      <c r="C1071" t="s">
        <v>32</v>
      </c>
      <c r="E1071" cm="1">
        <f t="array" ref="E1071">MAX(IF($D$4:$D$893=$B1071,E$4:E$893))</f>
        <v>185</v>
      </c>
      <c r="G1071" cm="1">
        <f t="array" ref="G1071">MAX(IF($D$4:$D$893=$B1071,G$4:G$893))</f>
        <v>255</v>
      </c>
      <c r="I1071" cm="1">
        <f t="array" ref="I1071">MAX(IF($D$4:$D$893=$B1071,I$4:I$893))</f>
        <v>100</v>
      </c>
    </row>
    <row r="1072" spans="2:9" hidden="1" x14ac:dyDescent="0.25">
      <c r="C1072" t="s">
        <v>33</v>
      </c>
      <c r="E1072" cm="1">
        <f t="array" ref="E1072">MIN(IF($D$4:$D$893=$B1071,E$4:E$893))</f>
        <v>170</v>
      </c>
      <c r="G1072" cm="1">
        <f t="array" ref="G1072">MIN(IF($D$4:$D$893=$B1071,G$4:G$893))</f>
        <v>220</v>
      </c>
      <c r="I1072" cm="1">
        <f t="array" ref="I1072">MIN(IF($D$4:$D$893=$B1071,I$4:I$893))</f>
        <v>90</v>
      </c>
    </row>
    <row r="1073" spans="2:9" x14ac:dyDescent="0.25">
      <c r="B1073" s="20">
        <f>B1071</f>
        <v>44805</v>
      </c>
      <c r="C1073" t="s">
        <v>34</v>
      </c>
      <c r="E1073" s="90" cm="1">
        <f t="array" ref="E1073">AVERAGE(IF($D$4:$D$893=$B1071,E$4:E$893))</f>
        <v>175</v>
      </c>
      <c r="G1073" s="90" cm="1">
        <f t="array" ref="G1073">AVERAGE(IF($D$4:$D$893=$B1071,G$4:G$893))</f>
        <v>245</v>
      </c>
      <c r="I1073" s="90" cm="1">
        <f t="array" ref="I1073">AVERAGE(IF($D$4:$D$893=$B1071,I$4:I$893))</f>
        <v>95</v>
      </c>
    </row>
    <row r="1074" spans="2:9" hidden="1" x14ac:dyDescent="0.25">
      <c r="C1074" t="s">
        <v>35</v>
      </c>
      <c r="E1074" cm="1">
        <f t="array" ref="E1074">_xlfn.MODE.SNGL(IF($D$4:$D$893=$B1071,E$4:E$893))</f>
        <v>170</v>
      </c>
      <c r="G1074" cm="1">
        <f t="array" ref="G1074">_xlfn.MODE.SNGL(IF($D$4:$D$893=$B1071,G$4:G$893))</f>
        <v>255</v>
      </c>
      <c r="I1074" cm="1">
        <f t="array" ref="I1074">_xlfn.MODE.SNGL(IF($D$4:$D$893=$B1071,I$4:I$893))</f>
        <v>95</v>
      </c>
    </row>
    <row r="1075" spans="2:9" hidden="1" x14ac:dyDescent="0.25">
      <c r="B1075" s="20">
        <v>44835</v>
      </c>
      <c r="C1075" t="s">
        <v>32</v>
      </c>
      <c r="E1075" cm="1">
        <f t="array" ref="E1075">MAX(IF($D$4:$D$893=$B1075,E$4:E$893))</f>
        <v>185</v>
      </c>
      <c r="G1075" cm="1">
        <f t="array" ref="G1075">MAX(IF($D$4:$D$893=$B1075,G$4:G$893))</f>
        <v>260</v>
      </c>
      <c r="I1075" cm="1">
        <f t="array" ref="I1075">MAX(IF($D$4:$D$893=$B1075,I$4:I$893))</f>
        <v>99</v>
      </c>
    </row>
    <row r="1076" spans="2:9" hidden="1" x14ac:dyDescent="0.25">
      <c r="C1076" t="s">
        <v>33</v>
      </c>
      <c r="E1076" cm="1">
        <f t="array" ref="E1076">MIN(IF($D$4:$D$893=$B1075,E$4:E$893))</f>
        <v>180</v>
      </c>
      <c r="G1076" cm="1">
        <f t="array" ref="G1076">MIN(IF($D$4:$D$893=$B1075,G$4:G$893))</f>
        <v>250</v>
      </c>
      <c r="I1076" cm="1">
        <f t="array" ref="I1076">MIN(IF($D$4:$D$893=$B1075,I$4:I$893))</f>
        <v>48</v>
      </c>
    </row>
    <row r="1077" spans="2:9" x14ac:dyDescent="0.25">
      <c r="B1077" s="20">
        <f>B1075</f>
        <v>44835</v>
      </c>
      <c r="C1077" t="s">
        <v>34</v>
      </c>
      <c r="E1077" s="90" cm="1">
        <f t="array" ref="E1077">AVERAGE(IF($D$4:$D$893=$B1075,E$4:E$893))</f>
        <v>184.375</v>
      </c>
      <c r="G1077" s="90" cm="1">
        <f t="array" ref="G1077">AVERAGE(IF($D$4:$D$893=$B1075,G$4:G$893))</f>
        <v>254.91666666666666</v>
      </c>
      <c r="I1077" s="90" cm="1">
        <f t="array" ref="I1077">AVERAGE(IF($D$4:$D$893=$B1075,I$4:I$893))</f>
        <v>93.625</v>
      </c>
    </row>
    <row r="1078" spans="2:9" hidden="1" x14ac:dyDescent="0.25">
      <c r="C1078" t="s">
        <v>35</v>
      </c>
      <c r="E1078" cm="1">
        <f t="array" ref="E1078">_xlfn.MODE.SNGL(IF($D$4:$D$893=$B1075,E$4:E$893))</f>
        <v>185</v>
      </c>
      <c r="G1078" cm="1">
        <f t="array" ref="G1078">_xlfn.MODE.SNGL(IF($D$4:$D$893=$B1075,G$4:G$893))</f>
        <v>255</v>
      </c>
      <c r="I1078" cm="1">
        <f t="array" ref="I1078">_xlfn.MODE.SNGL(IF($D$4:$D$893=$B1075,I$4:I$893))</f>
        <v>95</v>
      </c>
    </row>
    <row r="1079" spans="2:9" hidden="1" x14ac:dyDescent="0.25">
      <c r="B1079" s="20">
        <v>44866</v>
      </c>
      <c r="C1079" t="s">
        <v>32</v>
      </c>
      <c r="E1079" cm="1">
        <f t="array" ref="E1079">MAX(IF($D$4:$D$893=$B1079,E$4:E$893))</f>
        <v>190</v>
      </c>
      <c r="G1079" cm="1">
        <f t="array" ref="G1079">MAX(IF($D$4:$D$893=$B1079,G$4:G$893))</f>
        <v>255</v>
      </c>
      <c r="I1079" cm="1">
        <f t="array" ref="I1079">MAX(IF($D$4:$D$893=$B1079,I$4:I$893))</f>
        <v>99</v>
      </c>
    </row>
    <row r="1080" spans="2:9" hidden="1" x14ac:dyDescent="0.25">
      <c r="C1080" t="s">
        <v>33</v>
      </c>
      <c r="E1080" cm="1">
        <f t="array" ref="E1080">MIN(IF($D$4:$D$893=$B1079,E$4:E$893))</f>
        <v>135</v>
      </c>
      <c r="G1080" cm="1">
        <f t="array" ref="G1080">MIN(IF($D$4:$D$893=$B1079,G$4:G$893))</f>
        <v>255</v>
      </c>
      <c r="I1080" cm="1">
        <f t="array" ref="I1080">MIN(IF($D$4:$D$893=$B1079,I$4:I$893))</f>
        <v>95</v>
      </c>
    </row>
    <row r="1081" spans="2:9" x14ac:dyDescent="0.25">
      <c r="B1081" s="20">
        <f>B1079</f>
        <v>44866</v>
      </c>
      <c r="C1081" t="s">
        <v>34</v>
      </c>
      <c r="E1081" s="90" cm="1">
        <f t="array" ref="E1081">AVERAGE(IF($D$4:$D$893=$B1079,E$4:E$893))</f>
        <v>177.26315789473685</v>
      </c>
      <c r="G1081" s="90" cm="1">
        <f t="array" ref="G1081">AVERAGE(IF($D$4:$D$893=$B1079,G$4:G$893))</f>
        <v>255</v>
      </c>
      <c r="I1081" s="90" cm="1">
        <f t="array" ref="I1081">AVERAGE(IF($D$4:$D$893=$B1079,I$4:I$893))</f>
        <v>97.15789473684211</v>
      </c>
    </row>
    <row r="1082" spans="2:9" hidden="1" x14ac:dyDescent="0.25">
      <c r="C1082" t="s">
        <v>35</v>
      </c>
      <c r="E1082" cm="1">
        <f t="array" ref="E1082">_xlfn.MODE.SNGL(IF($D$4:$D$893=$B1079,E$4:E$893))</f>
        <v>185</v>
      </c>
      <c r="G1082" cm="1">
        <f t="array" ref="G1082">_xlfn.MODE.SNGL(IF($D$4:$D$893=$B1079,G$4:G$893))</f>
        <v>255</v>
      </c>
      <c r="I1082" cm="1">
        <f t="array" ref="I1082">_xlfn.MODE.SNGL(IF($D$4:$D$893=$B1079,I$4:I$893))</f>
        <v>97</v>
      </c>
    </row>
    <row r="1083" spans="2:9" hidden="1" x14ac:dyDescent="0.25">
      <c r="B1083" s="20">
        <v>44896</v>
      </c>
      <c r="C1083" t="s">
        <v>32</v>
      </c>
      <c r="E1083" cm="1">
        <f t="array" ref="E1083">MAX(IF($D$4:$D$893=$B1083,E$4:E$893))</f>
        <v>185</v>
      </c>
      <c r="G1083" cm="1">
        <f t="array" ref="G1083">MAX(IF($D$4:$D$893=$B1083,G$4:G$893))</f>
        <v>255</v>
      </c>
      <c r="I1083" cm="1">
        <f t="array" ref="I1083">MAX(IF($D$4:$D$893=$B1083,I$4:I$893))</f>
        <v>97</v>
      </c>
    </row>
    <row r="1084" spans="2:9" hidden="1" x14ac:dyDescent="0.25">
      <c r="C1084" t="s">
        <v>33</v>
      </c>
      <c r="E1084" cm="1">
        <f t="array" ref="E1084">MIN(IF($D$4:$D$893=$B1083,E$4:E$893))</f>
        <v>185</v>
      </c>
      <c r="G1084" cm="1">
        <f t="array" ref="G1084">MIN(IF($D$4:$D$893=$B1083,G$4:G$893))</f>
        <v>250</v>
      </c>
      <c r="I1084" cm="1">
        <f t="array" ref="I1084">MIN(IF($D$4:$D$893=$B1083,I$4:I$893))</f>
        <v>90</v>
      </c>
    </row>
    <row r="1085" spans="2:9" x14ac:dyDescent="0.25">
      <c r="B1085" s="20">
        <f>B1083</f>
        <v>44896</v>
      </c>
      <c r="C1085" t="s">
        <v>34</v>
      </c>
      <c r="E1085" s="90" cm="1">
        <f t="array" ref="E1085">AVERAGE(IF($D$4:$D$893=$B1083,E$4:E$893))</f>
        <v>185</v>
      </c>
      <c r="G1085" s="90" cm="1">
        <f t="array" ref="G1085">AVERAGE(IF($D$4:$D$893=$B1083,G$4:G$893))</f>
        <v>254.68421052631578</v>
      </c>
      <c r="I1085" s="90" cm="1">
        <f t="array" ref="I1085">AVERAGE(IF($D$4:$D$893=$B1083,I$4:I$893))</f>
        <v>94.78947368421052</v>
      </c>
    </row>
    <row r="1086" spans="2:9" hidden="1" x14ac:dyDescent="0.25">
      <c r="C1086" t="s">
        <v>35</v>
      </c>
      <c r="E1086" cm="1">
        <f t="array" ref="E1086">_xlfn.MODE.SNGL(IF($D$4:$D$893=$B1083,E$4:E$893))</f>
        <v>185</v>
      </c>
      <c r="G1086" cm="1">
        <f t="array" ref="G1086">_xlfn.MODE.SNGL(IF($D$4:$D$893=$B1083,G$4:G$893))</f>
        <v>255</v>
      </c>
      <c r="I1086" cm="1">
        <f t="array" ref="I1086">_xlfn.MODE.SNGL(IF($D$4:$D$893=$B1083,I$4:I$893))</f>
        <v>95</v>
      </c>
    </row>
    <row r="1087" spans="2:9" hidden="1" x14ac:dyDescent="0.25">
      <c r="B1087" s="20">
        <v>44927</v>
      </c>
      <c r="C1087" t="s">
        <v>32</v>
      </c>
      <c r="E1087" cm="1">
        <f t="array" ref="E1087">MAX(IF($D$4:$D$893=$B1087,E$4:E$893))</f>
        <v>185</v>
      </c>
      <c r="G1087" cm="1">
        <f t="array" ref="G1087">MAX(IF($D$4:$D$893=$B1087,G$4:G$893))</f>
        <v>265</v>
      </c>
      <c r="I1087" cm="1">
        <f t="array" ref="I1087">MAX(IF($D$4:$D$893=$B1087,I$4:I$893))</f>
        <v>96</v>
      </c>
    </row>
    <row r="1088" spans="2:9" hidden="1" x14ac:dyDescent="0.25">
      <c r="C1088" t="s">
        <v>33</v>
      </c>
      <c r="E1088" cm="1">
        <f t="array" ref="E1088">MIN(IF($D$4:$D$893=$B1087,E$4:E$893))</f>
        <v>181</v>
      </c>
      <c r="G1088" cm="1">
        <f t="array" ref="G1088">MIN(IF($D$4:$D$893=$B1087,G$4:G$893))</f>
        <v>251</v>
      </c>
      <c r="I1088" cm="1">
        <f t="array" ref="I1088">MIN(IF($D$4:$D$893=$B1087,I$4:I$893))</f>
        <v>90</v>
      </c>
    </row>
    <row r="1089" spans="2:9" x14ac:dyDescent="0.25">
      <c r="B1089" s="20">
        <f>B1087</f>
        <v>44927</v>
      </c>
      <c r="C1089" t="s">
        <v>34</v>
      </c>
      <c r="E1089" s="90" cm="1">
        <f t="array" ref="E1089">AVERAGE(IF($D$4:$D$893=$B1087,E$4:E$893))</f>
        <v>184.4</v>
      </c>
      <c r="G1089" s="90" cm="1">
        <f t="array" ref="G1089">AVERAGE(IF($D$4:$D$893=$B1087,G$4:G$893))</f>
        <v>254.44</v>
      </c>
      <c r="I1089" s="90" cm="1">
        <f t="array" ref="I1089">AVERAGE(IF($D$4:$D$893=$B1087,I$4:I$893))</f>
        <v>91.96</v>
      </c>
    </row>
    <row r="1090" spans="2:9" hidden="1" x14ac:dyDescent="0.25">
      <c r="C1090" t="s">
        <v>35</v>
      </c>
      <c r="E1090" cm="1">
        <f t="array" ref="E1090">_xlfn.MODE.SNGL(IF($D$4:$D$893=$B1087,E$4:E$893))</f>
        <v>185</v>
      </c>
      <c r="G1090" cm="1">
        <f t="array" ref="G1090">_xlfn.MODE.SNGL(IF($D$4:$D$893=$B1087,G$4:G$893))</f>
        <v>255</v>
      </c>
      <c r="I1090" cm="1">
        <f t="array" ref="I1090">_xlfn.MODE.SNGL(IF($D$4:$D$893=$B1087,I$4:I$893))</f>
        <v>92</v>
      </c>
    </row>
    <row r="1091" spans="2:9" hidden="1" x14ac:dyDescent="0.25">
      <c r="B1091" s="20">
        <v>44958</v>
      </c>
      <c r="C1091" t="s">
        <v>32</v>
      </c>
      <c r="E1091" cm="1">
        <f t="array" ref="E1091">MAX(IF($D$4:$D$893=$B1091,E$4:E$893))</f>
        <v>185</v>
      </c>
      <c r="G1091" cm="1">
        <f t="array" ref="G1091">MAX(IF($D$4:$D$893=$B1091,G$4:G$893))</f>
        <v>255</v>
      </c>
      <c r="I1091" cm="1">
        <f t="array" ref="I1091">MAX(IF($D$4:$D$893=$B1091,I$4:I$893))</f>
        <v>91</v>
      </c>
    </row>
    <row r="1092" spans="2:9" hidden="1" x14ac:dyDescent="0.25">
      <c r="C1092" t="s">
        <v>33</v>
      </c>
      <c r="E1092" cm="1">
        <f t="array" ref="E1092">MIN(IF($D$4:$D$893=$B1091,E$4:E$893))</f>
        <v>180</v>
      </c>
      <c r="G1092" cm="1">
        <f t="array" ref="G1092">MIN(IF($D$4:$D$893=$B1091,G$4:G$893))</f>
        <v>250</v>
      </c>
      <c r="I1092" cm="1">
        <f t="array" ref="I1092">MIN(IF($D$4:$D$893=$B1091,I$4:I$893))</f>
        <v>89</v>
      </c>
    </row>
    <row r="1093" spans="2:9" x14ac:dyDescent="0.25">
      <c r="B1093" s="20">
        <f>B1091</f>
        <v>44958</v>
      </c>
      <c r="C1093" t="s">
        <v>34</v>
      </c>
      <c r="E1093" s="90" cm="1">
        <f t="array" ref="E1093">AVERAGE(IF($D$4:$D$893=$B1091,E$4:E$893))</f>
        <v>181.17391304347825</v>
      </c>
      <c r="G1093" s="90" cm="1">
        <f t="array" ref="G1093">AVERAGE(IF($D$4:$D$893=$B1091,G$4:G$893))</f>
        <v>250.95652173913044</v>
      </c>
      <c r="I1093" s="90" cm="1">
        <f t="array" ref="I1093">AVERAGE(IF($D$4:$D$893=$B1091,I$4:I$893))</f>
        <v>89.695652173913047</v>
      </c>
    </row>
    <row r="1094" spans="2:9" hidden="1" x14ac:dyDescent="0.25">
      <c r="C1094" t="s">
        <v>35</v>
      </c>
      <c r="E1094" cm="1">
        <f t="array" ref="E1094">_xlfn.MODE.SNGL(IF($D$4:$D$893=$B1091,E$4:E$893))</f>
        <v>180</v>
      </c>
      <c r="G1094" cm="1">
        <f t="array" ref="G1094">_xlfn.MODE.SNGL(IF($D$4:$D$893=$B1091,G$4:G$893))</f>
        <v>250</v>
      </c>
      <c r="I1094" cm="1">
        <f t="array" ref="I1094">_xlfn.MODE.SNGL(IF($D$4:$D$893=$B1091,I$4:I$893))</f>
        <v>90</v>
      </c>
    </row>
    <row r="1095" spans="2:9" hidden="1" x14ac:dyDescent="0.25">
      <c r="B1095" s="20">
        <v>44986</v>
      </c>
      <c r="C1095" t="s">
        <v>32</v>
      </c>
      <c r="E1095" cm="1">
        <f t="array" ref="E1095">MAX(IF($D$4:$D$893=$B1095,E$4:E$893))</f>
        <v>0</v>
      </c>
      <c r="G1095" cm="1">
        <f t="array" ref="G1095">MAX(IF($D$4:$D$893=$B1095,G$4:G$893))</f>
        <v>0</v>
      </c>
      <c r="I1095" cm="1">
        <f t="array" ref="I1095">MAX(IF($D$4:$D$893=$B1095,I$4:I$893))</f>
        <v>0</v>
      </c>
    </row>
    <row r="1096" spans="2:9" hidden="1" x14ac:dyDescent="0.25">
      <c r="C1096" t="s">
        <v>33</v>
      </c>
      <c r="E1096" cm="1">
        <f t="array" ref="E1096">MIN(IF($D$4:$D$893=$B1095,E$4:E$893))</f>
        <v>0</v>
      </c>
      <c r="G1096" cm="1">
        <f t="array" ref="G1096">MIN(IF($D$4:$D$893=$B1095,G$4:G$893))</f>
        <v>0</v>
      </c>
      <c r="I1096" cm="1">
        <f t="array" ref="I1096">MIN(IF($D$4:$D$893=$B1095,I$4:I$893))</f>
        <v>0</v>
      </c>
    </row>
    <row r="1097" spans="2:9" x14ac:dyDescent="0.25">
      <c r="B1097" s="20">
        <f>B1095</f>
        <v>44986</v>
      </c>
      <c r="C1097" t="s">
        <v>34</v>
      </c>
      <c r="E1097" s="90" t="e" cm="1">
        <f t="array" ref="E1097">AVERAGE(IF($D$4:$D$893=$B1095,E$4:E$893))</f>
        <v>#DIV/0!</v>
      </c>
      <c r="G1097" s="90" t="e" cm="1">
        <f t="array" ref="G1097">AVERAGE(IF($D$4:$D$893=$B1095,G$4:G$893))</f>
        <v>#DIV/0!</v>
      </c>
      <c r="I1097" s="90" t="e" cm="1">
        <f t="array" ref="I1097">AVERAGE(IF($D$4:$D$893=$B1095,I$4:I$893))</f>
        <v>#DIV/0!</v>
      </c>
    </row>
    <row r="1098" spans="2:9" hidden="1" x14ac:dyDescent="0.25">
      <c r="C1098" t="s">
        <v>35</v>
      </c>
      <c r="E1098" t="e" cm="1">
        <f t="array" ref="E1098">_xlfn.MODE.SNGL(IF($D$4:$D$893=$B1095,E$4:E$893))</f>
        <v>#N/A</v>
      </c>
      <c r="G1098" t="e" cm="1">
        <f t="array" ref="G1098">_xlfn.MODE.SNGL(IF($D$4:$D$893=$B1095,G$4:G$893))</f>
        <v>#N/A</v>
      </c>
      <c r="I1098" t="e" cm="1">
        <f t="array" ref="I1098">_xlfn.MODE.SNGL(IF($D$4:$D$893=$B1095,I$4:I$893))</f>
        <v>#N/A</v>
      </c>
    </row>
    <row r="1106" spans="2:11" x14ac:dyDescent="0.25">
      <c r="B1106" s="94">
        <v>43466</v>
      </c>
      <c r="C1106" t="s">
        <v>34</v>
      </c>
      <c r="E1106">
        <v>90.78947368421052</v>
      </c>
      <c r="G1106">
        <v>168.73684210526315</v>
      </c>
      <c r="I1106">
        <v>70.15789473684211</v>
      </c>
      <c r="K1106" s="139">
        <v>8.5</v>
      </c>
    </row>
    <row r="1107" spans="2:11" x14ac:dyDescent="0.25">
      <c r="B1107" s="94">
        <v>43497</v>
      </c>
      <c r="C1107" t="s">
        <v>34</v>
      </c>
      <c r="E1107">
        <v>108.57142857142857</v>
      </c>
      <c r="G1107">
        <v>248.35714285714286</v>
      </c>
      <c r="I1107">
        <v>69.285714285714292</v>
      </c>
      <c r="K1107" s="139">
        <v>17.100000000000001</v>
      </c>
    </row>
    <row r="1108" spans="2:11" x14ac:dyDescent="0.25">
      <c r="B1108" s="94">
        <v>43525</v>
      </c>
      <c r="C1108" t="s">
        <v>34</v>
      </c>
      <c r="E1108">
        <v>81.260869565217391</v>
      </c>
      <c r="G1108">
        <v>166.21739130434781</v>
      </c>
      <c r="I1108">
        <v>77.478260869565219</v>
      </c>
      <c r="K1108" s="139">
        <v>98.5</v>
      </c>
    </row>
    <row r="1109" spans="2:11" x14ac:dyDescent="0.25">
      <c r="B1109" s="94">
        <v>43556</v>
      </c>
      <c r="C1109" t="s">
        <v>34</v>
      </c>
      <c r="E1109">
        <v>99.772727272727266</v>
      </c>
      <c r="G1109">
        <v>262.77272727272725</v>
      </c>
      <c r="I1109">
        <v>89.454545454545453</v>
      </c>
      <c r="K1109" s="139">
        <v>95.899999999999991</v>
      </c>
    </row>
    <row r="1110" spans="2:11" x14ac:dyDescent="0.25">
      <c r="B1110" s="94">
        <v>43586</v>
      </c>
      <c r="C1110" t="s">
        <v>34</v>
      </c>
      <c r="E1110">
        <v>120.41666666666667</v>
      </c>
      <c r="G1110">
        <v>254.41666666666666</v>
      </c>
      <c r="I1110">
        <v>83.25</v>
      </c>
      <c r="K1110" s="139">
        <v>110.1</v>
      </c>
    </row>
    <row r="1111" spans="2:11" x14ac:dyDescent="0.25">
      <c r="B1111" s="94">
        <v>43617</v>
      </c>
      <c r="C1111" t="s">
        <v>34</v>
      </c>
      <c r="E1111">
        <v>148.65217391304347</v>
      </c>
      <c r="G1111">
        <v>242.91304347826087</v>
      </c>
      <c r="I1111">
        <v>82.739130434782609</v>
      </c>
      <c r="K1111" s="139">
        <v>39.799999999999997</v>
      </c>
    </row>
    <row r="1112" spans="2:11" x14ac:dyDescent="0.25">
      <c r="B1112" s="94">
        <v>43647</v>
      </c>
      <c r="C1112" t="s">
        <v>34</v>
      </c>
      <c r="E1112">
        <v>160.04347826086956</v>
      </c>
      <c r="G1112">
        <v>252.7391304347826</v>
      </c>
      <c r="I1112">
        <v>79.652173913043484</v>
      </c>
      <c r="K1112" s="139">
        <v>39.900000000000006</v>
      </c>
    </row>
    <row r="1113" spans="2:11" x14ac:dyDescent="0.25">
      <c r="B1113" s="94">
        <v>43678</v>
      </c>
      <c r="C1113" t="s">
        <v>34</v>
      </c>
      <c r="E1113">
        <v>172.69565217391303</v>
      </c>
      <c r="G1113">
        <v>246.17391304347825</v>
      </c>
      <c r="I1113">
        <v>69.521739130434781</v>
      </c>
      <c r="K1113" s="139">
        <v>32.4</v>
      </c>
    </row>
    <row r="1114" spans="2:11" x14ac:dyDescent="0.25">
      <c r="B1114" s="94">
        <v>43709</v>
      </c>
      <c r="C1114" t="s">
        <v>34</v>
      </c>
      <c r="E1114">
        <v>153.125</v>
      </c>
      <c r="G1114">
        <v>243.16666666666666</v>
      </c>
      <c r="I1114">
        <v>68.583333333333329</v>
      </c>
      <c r="K1114" s="139">
        <v>38.700000000000003</v>
      </c>
    </row>
    <row r="1115" spans="2:11" x14ac:dyDescent="0.25">
      <c r="B1115" s="94">
        <v>43739</v>
      </c>
      <c r="C1115" t="s">
        <v>34</v>
      </c>
      <c r="E1115">
        <v>142.72</v>
      </c>
      <c r="G1115">
        <v>239.48</v>
      </c>
      <c r="I1115">
        <v>67.36</v>
      </c>
      <c r="K1115" s="139">
        <v>71.399999999999991</v>
      </c>
    </row>
    <row r="1116" spans="2:11" x14ac:dyDescent="0.25">
      <c r="B1116" s="94">
        <v>43770</v>
      </c>
      <c r="C1116" t="s">
        <v>34</v>
      </c>
      <c r="E1116">
        <v>180</v>
      </c>
      <c r="G1116">
        <v>256.36363636363637</v>
      </c>
      <c r="I1116">
        <v>82.090909090909093</v>
      </c>
      <c r="K1116" s="139">
        <v>140.60000000000002</v>
      </c>
    </row>
    <row r="1117" spans="2:11" x14ac:dyDescent="0.25">
      <c r="B1117" s="94">
        <v>43800</v>
      </c>
      <c r="C1117" t="s">
        <v>34</v>
      </c>
      <c r="E1117">
        <v>171.1764705882353</v>
      </c>
      <c r="G1117">
        <v>247.41176470588235</v>
      </c>
      <c r="I1117">
        <v>84.529411764705884</v>
      </c>
      <c r="K1117" s="139">
        <v>32.4</v>
      </c>
    </row>
    <row r="1118" spans="2:11" x14ac:dyDescent="0.25">
      <c r="B1118" s="94">
        <v>43831</v>
      </c>
      <c r="C1118" t="s">
        <v>34</v>
      </c>
      <c r="E1118">
        <v>168.8</v>
      </c>
      <c r="G1118">
        <v>243.8</v>
      </c>
      <c r="I1118">
        <v>88</v>
      </c>
      <c r="K1118" s="139">
        <v>13.229662496801032</v>
      </c>
    </row>
    <row r="1119" spans="2:11" x14ac:dyDescent="0.25">
      <c r="B1119" s="94">
        <v>43862</v>
      </c>
      <c r="C1119" t="s">
        <v>34</v>
      </c>
      <c r="E1119">
        <v>167.12</v>
      </c>
      <c r="G1119">
        <v>246.08</v>
      </c>
      <c r="I1119">
        <v>89.2</v>
      </c>
      <c r="K1119" s="139">
        <v>66.104672225326794</v>
      </c>
    </row>
    <row r="1120" spans="2:11" x14ac:dyDescent="0.25">
      <c r="B1120" s="94">
        <v>43891</v>
      </c>
      <c r="C1120" t="s">
        <v>34</v>
      </c>
      <c r="E1120">
        <v>120.58823529411765</v>
      </c>
      <c r="G1120">
        <v>249.1764705882353</v>
      </c>
      <c r="I1120">
        <v>89.17647058823529</v>
      </c>
      <c r="K1120" s="139">
        <v>88.386855569599689</v>
      </c>
    </row>
    <row r="1121" spans="2:11" x14ac:dyDescent="0.25">
      <c r="B1121" s="94">
        <v>43922</v>
      </c>
      <c r="C1121" t="s">
        <v>34</v>
      </c>
      <c r="E1121">
        <v>120.25</v>
      </c>
      <c r="G1121">
        <v>248.66666666666666</v>
      </c>
      <c r="I1121">
        <v>92.666666666666671</v>
      </c>
      <c r="K1121" s="139">
        <v>43.304742003733139</v>
      </c>
    </row>
    <row r="1122" spans="2:11" x14ac:dyDescent="0.25">
      <c r="B1122" s="94">
        <v>43952</v>
      </c>
      <c r="C1122" t="s">
        <v>34</v>
      </c>
      <c r="E1122">
        <v>120</v>
      </c>
      <c r="G1122">
        <v>250</v>
      </c>
      <c r="I1122">
        <v>89.333333333333329</v>
      </c>
      <c r="K1122" s="139">
        <v>43.219168394219707</v>
      </c>
    </row>
    <row r="1123" spans="2:11" x14ac:dyDescent="0.25">
      <c r="B1123" s="94">
        <v>43983</v>
      </c>
      <c r="C1123" t="s">
        <v>34</v>
      </c>
      <c r="E1123">
        <v>172.5</v>
      </c>
      <c r="G1123">
        <v>250</v>
      </c>
      <c r="I1123">
        <v>88</v>
      </c>
      <c r="K1123" s="139">
        <v>66.145032046044918</v>
      </c>
    </row>
    <row r="1124" spans="2:11" x14ac:dyDescent="0.25">
      <c r="B1124" s="94">
        <v>44013</v>
      </c>
      <c r="C1124" t="s">
        <v>34</v>
      </c>
      <c r="E1124">
        <v>170</v>
      </c>
      <c r="G1124">
        <v>250</v>
      </c>
      <c r="I1124">
        <v>88</v>
      </c>
      <c r="K1124" s="139">
        <v>66.772609487148316</v>
      </c>
    </row>
    <row r="1125" spans="2:11" x14ac:dyDescent="0.25">
      <c r="B1125" s="94">
        <v>44044</v>
      </c>
      <c r="C1125" t="s">
        <v>34</v>
      </c>
      <c r="K1125" s="139">
        <v>20.55472270639973</v>
      </c>
    </row>
    <row r="1126" spans="2:11" x14ac:dyDescent="0.25">
      <c r="B1126" s="94">
        <v>44075</v>
      </c>
      <c r="C1126" t="s">
        <v>34</v>
      </c>
      <c r="E1126">
        <v>142.5</v>
      </c>
      <c r="G1126">
        <v>251.45833333333334</v>
      </c>
      <c r="I1126">
        <v>89.833333333333329</v>
      </c>
      <c r="K1126" s="139">
        <v>58.623885395142473</v>
      </c>
    </row>
    <row r="1127" spans="2:11" x14ac:dyDescent="0.25">
      <c r="B1127" s="94">
        <v>44105</v>
      </c>
      <c r="C1127" t="s">
        <v>34</v>
      </c>
      <c r="E1127">
        <v>140</v>
      </c>
      <c r="G1127">
        <v>250</v>
      </c>
      <c r="I1127">
        <v>88.956521739130437</v>
      </c>
      <c r="K1127" s="139">
        <v>24.116303826385757</v>
      </c>
    </row>
    <row r="1128" spans="2:11" x14ac:dyDescent="0.25">
      <c r="B1128" s="94">
        <v>44136</v>
      </c>
      <c r="C1128" t="s">
        <v>34</v>
      </c>
      <c r="E1128">
        <v>127.5</v>
      </c>
      <c r="G1128">
        <v>249.54545454545453</v>
      </c>
      <c r="I1128">
        <v>89.590909090909093</v>
      </c>
      <c r="K1128" s="139">
        <v>72.416680728775631</v>
      </c>
    </row>
    <row r="1129" spans="2:11" x14ac:dyDescent="0.25">
      <c r="B1129" s="94">
        <v>44166</v>
      </c>
      <c r="C1129" t="s">
        <v>34</v>
      </c>
      <c r="E1129">
        <v>170</v>
      </c>
      <c r="G1129">
        <v>248.6</v>
      </c>
      <c r="I1129">
        <v>87.7</v>
      </c>
      <c r="K1129" s="139">
        <v>39.173182672371986</v>
      </c>
    </row>
    <row r="1130" spans="2:11" x14ac:dyDescent="0.25">
      <c r="B1130" s="94">
        <v>44197</v>
      </c>
      <c r="C1130" t="s">
        <v>34</v>
      </c>
      <c r="E1130">
        <v>157.08333333333334</v>
      </c>
      <c r="G1130">
        <v>245</v>
      </c>
      <c r="I1130">
        <v>87.166666666666671</v>
      </c>
      <c r="K1130" s="139">
        <v>18.241298204975433</v>
      </c>
    </row>
    <row r="1131" spans="2:11" x14ac:dyDescent="0.25">
      <c r="B1131" s="94">
        <v>44228</v>
      </c>
      <c r="C1131" t="s">
        <v>34</v>
      </c>
      <c r="E1131">
        <v>165.58823529411765</v>
      </c>
      <c r="G1131">
        <v>250</v>
      </c>
      <c r="I1131">
        <v>86.941176470588232</v>
      </c>
      <c r="K1131" s="139">
        <v>37.429933449097376</v>
      </c>
    </row>
    <row r="1132" spans="2:11" x14ac:dyDescent="0.25">
      <c r="B1132" s="94">
        <v>44256</v>
      </c>
      <c r="C1132" t="s">
        <v>34</v>
      </c>
      <c r="E1132">
        <v>152.71428571428572</v>
      </c>
      <c r="G1132">
        <v>249.57142857142858</v>
      </c>
      <c r="I1132">
        <v>88.357142857142861</v>
      </c>
      <c r="K1132" s="139">
        <v>42.11223086752409</v>
      </c>
    </row>
    <row r="1133" spans="2:11" x14ac:dyDescent="0.25">
      <c r="B1133" s="94">
        <v>44287</v>
      </c>
      <c r="C1133" t="s">
        <v>34</v>
      </c>
      <c r="K1133" s="139">
        <v>34.116172433696875</v>
      </c>
    </row>
    <row r="1134" spans="2:11" x14ac:dyDescent="0.25">
      <c r="B1134" s="94">
        <v>44317</v>
      </c>
      <c r="C1134" t="s">
        <v>34</v>
      </c>
      <c r="E1134">
        <v>187.5</v>
      </c>
      <c r="G1134">
        <v>250</v>
      </c>
      <c r="I1134">
        <v>85</v>
      </c>
      <c r="K1134" s="139">
        <v>52.865975919461064</v>
      </c>
    </row>
    <row r="1135" spans="2:11" x14ac:dyDescent="0.25">
      <c r="B1135" s="94">
        <v>44348</v>
      </c>
      <c r="C1135" t="s">
        <v>34</v>
      </c>
      <c r="E1135">
        <v>191.875</v>
      </c>
      <c r="G1135">
        <v>249.125</v>
      </c>
      <c r="I1135">
        <v>90.166666666666671</v>
      </c>
      <c r="K1135" s="139">
        <v>18.246010707783647</v>
      </c>
    </row>
    <row r="1136" spans="2:11" x14ac:dyDescent="0.25">
      <c r="B1136" s="94">
        <v>44378</v>
      </c>
      <c r="C1136" t="s">
        <v>34</v>
      </c>
      <c r="E1136">
        <v>192.6</v>
      </c>
      <c r="G1136">
        <v>248.88</v>
      </c>
      <c r="I1136">
        <v>88.72</v>
      </c>
      <c r="K1136" s="139">
        <v>12.909306342589982</v>
      </c>
    </row>
    <row r="1137" spans="2:11" x14ac:dyDescent="0.25">
      <c r="B1137" s="94">
        <v>44409</v>
      </c>
      <c r="C1137" t="s">
        <v>34</v>
      </c>
      <c r="E1137">
        <v>192.09090909090909</v>
      </c>
      <c r="G1137">
        <v>253.31818181818181</v>
      </c>
      <c r="I1137">
        <v>91.36363636363636</v>
      </c>
      <c r="K1137" s="139">
        <v>29.587280976465685</v>
      </c>
    </row>
    <row r="1138" spans="2:11" x14ac:dyDescent="0.25">
      <c r="B1138" s="94">
        <v>44440</v>
      </c>
      <c r="C1138" t="s">
        <v>34</v>
      </c>
      <c r="E1138">
        <v>159.15384615384616</v>
      </c>
      <c r="G1138">
        <v>237.73076923076923</v>
      </c>
      <c r="I1138">
        <v>84.384615384615387</v>
      </c>
      <c r="K1138" s="139">
        <v>24.882976488780074</v>
      </c>
    </row>
    <row r="1139" spans="2:11" x14ac:dyDescent="0.25">
      <c r="B1139" s="94">
        <v>44470</v>
      </c>
      <c r="C1139" t="s">
        <v>34</v>
      </c>
      <c r="E1139">
        <v>189.52</v>
      </c>
      <c r="G1139">
        <v>250.08</v>
      </c>
      <c r="I1139">
        <v>86.64</v>
      </c>
      <c r="K1139" s="139">
        <v>114.57701725017445</v>
      </c>
    </row>
    <row r="1140" spans="2:11" x14ac:dyDescent="0.25">
      <c r="B1140" s="94">
        <v>44501</v>
      </c>
      <c r="C1140" t="s">
        <v>34</v>
      </c>
      <c r="E1140">
        <v>190.20833333333334</v>
      </c>
      <c r="G1140">
        <v>250.16666666666666</v>
      </c>
      <c r="I1140">
        <v>90.916666666666671</v>
      </c>
      <c r="K1140" s="139">
        <v>83.36588325457501</v>
      </c>
    </row>
    <row r="1141" spans="2:11" x14ac:dyDescent="0.25">
      <c r="B1141" s="94">
        <v>44531</v>
      </c>
      <c r="C1141" t="s">
        <v>34</v>
      </c>
      <c r="E1141">
        <v>194.72727272727272</v>
      </c>
      <c r="G1141">
        <v>238.63636363636363</v>
      </c>
      <c r="I1141">
        <v>90.818181818181813</v>
      </c>
      <c r="K1141" s="139">
        <v>21.584097756361874</v>
      </c>
    </row>
    <row r="1142" spans="2:11" x14ac:dyDescent="0.25">
      <c r="B1142" s="94">
        <v>44562</v>
      </c>
      <c r="C1142" t="s">
        <v>34</v>
      </c>
      <c r="E1142">
        <v>194</v>
      </c>
      <c r="G1142">
        <v>246.86363636363637</v>
      </c>
      <c r="I1142">
        <v>90.772727272727266</v>
      </c>
      <c r="K1142" s="139">
        <v>9.8000000000000007</v>
      </c>
    </row>
    <row r="1143" spans="2:11" x14ac:dyDescent="0.25">
      <c r="B1143" s="94">
        <v>44593</v>
      </c>
      <c r="C1143" t="s">
        <v>34</v>
      </c>
      <c r="E1143">
        <v>192</v>
      </c>
      <c r="G1143">
        <v>250.58333333333334</v>
      </c>
      <c r="I1143">
        <v>90.916666666666671</v>
      </c>
      <c r="K1143" s="139">
        <v>73.599999999999994</v>
      </c>
    </row>
    <row r="1144" spans="2:11" x14ac:dyDescent="0.25">
      <c r="B1144" s="94">
        <v>44621</v>
      </c>
      <c r="C1144" t="s">
        <v>34</v>
      </c>
      <c r="E1144">
        <v>150.83333333333334</v>
      </c>
      <c r="G1144">
        <v>208.33333333333334</v>
      </c>
      <c r="I1144">
        <v>75</v>
      </c>
      <c r="K1144" s="139">
        <v>37.9</v>
      </c>
    </row>
    <row r="1145" spans="2:11" x14ac:dyDescent="0.25">
      <c r="B1145" s="94">
        <v>44652</v>
      </c>
      <c r="C1145" t="s">
        <v>34</v>
      </c>
      <c r="E1145">
        <v>168.33333333333334</v>
      </c>
      <c r="G1145">
        <v>244.47619047619048</v>
      </c>
      <c r="I1145">
        <v>92.285714285714292</v>
      </c>
      <c r="K1145" s="139">
        <v>90.899999999999991</v>
      </c>
    </row>
    <row r="1146" spans="2:11" x14ac:dyDescent="0.25">
      <c r="B1146" s="94">
        <v>44682</v>
      </c>
      <c r="C1146" t="s">
        <v>34</v>
      </c>
      <c r="E1146">
        <v>131</v>
      </c>
      <c r="G1146">
        <v>250.42857142857142</v>
      </c>
      <c r="I1146">
        <v>90.523809523809518</v>
      </c>
      <c r="K1146" s="139">
        <v>16.300000000000004</v>
      </c>
    </row>
    <row r="1147" spans="2:11" x14ac:dyDescent="0.25">
      <c r="B1147" s="94">
        <v>44713</v>
      </c>
      <c r="C1147" t="s">
        <v>34</v>
      </c>
      <c r="E1147">
        <v>188.57142857142858</v>
      </c>
      <c r="G1147">
        <v>250</v>
      </c>
      <c r="I1147">
        <v>90</v>
      </c>
      <c r="K1147" s="139">
        <v>127.8</v>
      </c>
    </row>
    <row r="1148" spans="2:11" x14ac:dyDescent="0.25">
      <c r="B1148" s="94">
        <v>44743</v>
      </c>
      <c r="C1148" t="s">
        <v>34</v>
      </c>
      <c r="K1148" s="139">
        <v>60.500000000000007</v>
      </c>
    </row>
    <row r="1149" spans="2:11" x14ac:dyDescent="0.25">
      <c r="B1149" s="94">
        <v>44774</v>
      </c>
      <c r="C1149" t="s">
        <v>34</v>
      </c>
      <c r="K1149" s="139">
        <v>42.499999999999993</v>
      </c>
    </row>
    <row r="1150" spans="2:11" x14ac:dyDescent="0.25">
      <c r="B1150" s="94">
        <v>44805</v>
      </c>
      <c r="C1150" t="s">
        <v>34</v>
      </c>
      <c r="E1150">
        <v>175</v>
      </c>
      <c r="G1150">
        <v>245</v>
      </c>
      <c r="I1150">
        <v>95</v>
      </c>
      <c r="K1150" s="139">
        <v>85.700000000000017</v>
      </c>
    </row>
    <row r="1151" spans="2:11" x14ac:dyDescent="0.25">
      <c r="B1151" s="94">
        <v>44835</v>
      </c>
      <c r="C1151" t="s">
        <v>34</v>
      </c>
      <c r="E1151">
        <v>184.375</v>
      </c>
      <c r="G1151">
        <v>254.91666666666666</v>
      </c>
      <c r="I1151">
        <v>93.625</v>
      </c>
      <c r="K1151" s="139">
        <v>123.1</v>
      </c>
    </row>
    <row r="1152" spans="2:11" x14ac:dyDescent="0.25">
      <c r="B1152" s="94">
        <v>44866</v>
      </c>
      <c r="C1152" t="s">
        <v>34</v>
      </c>
      <c r="E1152">
        <v>177.26315789473685</v>
      </c>
      <c r="G1152">
        <v>255</v>
      </c>
      <c r="I1152">
        <v>97.15789473684211</v>
      </c>
      <c r="K1152" s="139">
        <v>69.400000000000006</v>
      </c>
    </row>
    <row r="1153" spans="2:11" x14ac:dyDescent="0.25">
      <c r="B1153" s="94">
        <v>44896</v>
      </c>
      <c r="C1153" t="s">
        <v>34</v>
      </c>
      <c r="E1153">
        <v>185</v>
      </c>
      <c r="G1153">
        <v>254.68421052631578</v>
      </c>
      <c r="I1153">
        <v>94.78947368421052</v>
      </c>
      <c r="K1153" s="139">
        <v>23.200000000000003</v>
      </c>
    </row>
    <row r="1154" spans="2:11" x14ac:dyDescent="0.25">
      <c r="B1154" s="94">
        <v>44927</v>
      </c>
      <c r="C1154" t="s">
        <v>34</v>
      </c>
      <c r="E1154">
        <v>184.4</v>
      </c>
      <c r="G1154">
        <v>254.44</v>
      </c>
      <c r="I1154">
        <v>91.96</v>
      </c>
      <c r="K1154" s="139">
        <v>23</v>
      </c>
    </row>
    <row r="1155" spans="2:11" x14ac:dyDescent="0.25">
      <c r="B1155" s="94">
        <v>44958</v>
      </c>
      <c r="C1155" t="s">
        <v>34</v>
      </c>
      <c r="E1155">
        <v>181.17391304347825</v>
      </c>
      <c r="G1155">
        <v>250.95652173913044</v>
      </c>
      <c r="I1155">
        <v>89.695652173913047</v>
      </c>
      <c r="K1155" s="139">
        <v>16.7</v>
      </c>
    </row>
    <row r="1156" spans="2:11" x14ac:dyDescent="0.25">
      <c r="B1156" s="94">
        <v>44986</v>
      </c>
      <c r="C1156" t="s">
        <v>34</v>
      </c>
      <c r="K1156" s="139">
        <v>105.69999999999999</v>
      </c>
    </row>
    <row r="1157" spans="2:11" x14ac:dyDescent="0.25">
      <c r="B1157" s="94"/>
    </row>
    <row r="1158" spans="2:11" x14ac:dyDescent="0.25">
      <c r="E1158" t="s">
        <v>79</v>
      </c>
      <c r="G1158" t="s">
        <v>80</v>
      </c>
      <c r="I1158" t="s">
        <v>81</v>
      </c>
    </row>
    <row r="1159" spans="2:11" x14ac:dyDescent="0.25">
      <c r="B1159" t="s">
        <v>134</v>
      </c>
      <c r="E1159" s="95">
        <f>AVERAGE(E1106,E1118,E1130,E1142,E1154)</f>
        <v>159.01456140350876</v>
      </c>
      <c r="F1159" s="90"/>
      <c r="G1159" s="95">
        <f>AVERAGE(G1106,G1118,G1130,G1142,G1154)</f>
        <v>231.76809569377991</v>
      </c>
      <c r="H1159" s="90"/>
      <c r="I1159" s="95">
        <f>AVERAGE(I1106,I1118,I1130,I1142,I1154)</f>
        <v>85.6114577352472</v>
      </c>
    </row>
    <row r="1160" spans="2:11" x14ac:dyDescent="0.25">
      <c r="B1160" t="s">
        <v>135</v>
      </c>
      <c r="E1160" s="95">
        <f t="shared" ref="E1160:E1161" si="0">AVERAGE(E1107,E1119,E1131,E1143,E1155)</f>
        <v>162.89071538180491</v>
      </c>
      <c r="F1160" s="90"/>
      <c r="G1160" s="95">
        <f t="shared" ref="G1160:G1161" si="1">AVERAGE(G1107,G1119,G1131,G1143,G1155)</f>
        <v>249.19539958592131</v>
      </c>
      <c r="H1160" s="90"/>
      <c r="I1160" s="95">
        <f t="shared" ref="I1160:I1161" si="2">AVERAGE(I1107,I1119,I1131,I1143,I1155)</f>
        <v>85.207841919376449</v>
      </c>
    </row>
    <row r="1161" spans="2:11" x14ac:dyDescent="0.25">
      <c r="B1161" t="s">
        <v>136</v>
      </c>
      <c r="E1161" s="95">
        <f t="shared" si="0"/>
        <v>126.34918097673852</v>
      </c>
      <c r="F1161" s="90"/>
      <c r="G1161" s="95">
        <f t="shared" si="1"/>
        <v>218.32465594933626</v>
      </c>
      <c r="H1161" s="90"/>
      <c r="I1161" s="95">
        <f t="shared" si="2"/>
        <v>82.502968578735846</v>
      </c>
    </row>
    <row r="1162" spans="2:11" x14ac:dyDescent="0.25">
      <c r="B1162" t="s">
        <v>137</v>
      </c>
      <c r="E1162" s="95">
        <f>AVERAGE(E1109,E1121,E1133,E1145)</f>
        <v>129.45202020202021</v>
      </c>
      <c r="F1162" s="90"/>
      <c r="G1162" s="95">
        <f>AVERAGE(G1109,G1121,G1133,G1145)</f>
        <v>251.97186147186144</v>
      </c>
      <c r="H1162" s="90"/>
      <c r="I1162" s="95">
        <f>AVERAGE(I1109,I1121,I1133,I1145)</f>
        <v>91.468975468975472</v>
      </c>
    </row>
    <row r="1163" spans="2:11" x14ac:dyDescent="0.25">
      <c r="B1163" t="s">
        <v>138</v>
      </c>
      <c r="E1163" s="95">
        <f t="shared" ref="E1163:E1170" si="3">AVERAGE(E1110,E1122,E1134,E1146)</f>
        <v>139.72916666666669</v>
      </c>
      <c r="F1163" s="90"/>
      <c r="G1163" s="95">
        <f t="shared" ref="G1163:G1170" si="4">AVERAGE(G1110,G1122,G1134,G1146)</f>
        <v>251.21130952380952</v>
      </c>
      <c r="H1163" s="90"/>
      <c r="I1163" s="95">
        <f t="shared" ref="I1163:I1170" si="5">AVERAGE(I1110,I1122,I1134,I1146)</f>
        <v>87.026785714285708</v>
      </c>
    </row>
    <row r="1164" spans="2:11" x14ac:dyDescent="0.25">
      <c r="B1164" t="s">
        <v>139</v>
      </c>
      <c r="E1164" s="95">
        <f t="shared" si="3"/>
        <v>175.39965062111801</v>
      </c>
      <c r="F1164" s="90"/>
      <c r="G1164" s="95">
        <f t="shared" si="4"/>
        <v>248.00951086956522</v>
      </c>
      <c r="H1164" s="90"/>
      <c r="I1164" s="95">
        <f t="shared" si="5"/>
        <v>87.726449275362327</v>
      </c>
    </row>
    <row r="1165" spans="2:11" x14ac:dyDescent="0.25">
      <c r="B1165" t="s">
        <v>140</v>
      </c>
      <c r="E1165" s="95">
        <f t="shared" si="3"/>
        <v>174.21449275362318</v>
      </c>
      <c r="F1165" s="90"/>
      <c r="G1165" s="95">
        <f t="shared" si="4"/>
        <v>250.53971014492754</v>
      </c>
      <c r="H1165" s="90"/>
      <c r="I1165" s="95">
        <f t="shared" si="5"/>
        <v>85.457391304347837</v>
      </c>
    </row>
    <row r="1166" spans="2:11" x14ac:dyDescent="0.25">
      <c r="B1166" t="s">
        <v>141</v>
      </c>
      <c r="E1166" s="95">
        <f t="shared" si="3"/>
        <v>182.39328063241106</v>
      </c>
      <c r="F1166" s="90"/>
      <c r="G1166" s="95">
        <f t="shared" si="4"/>
        <v>249.74604743083003</v>
      </c>
      <c r="H1166" s="90"/>
      <c r="I1166" s="95">
        <f t="shared" si="5"/>
        <v>80.442687747035563</v>
      </c>
    </row>
    <row r="1167" spans="2:11" x14ac:dyDescent="0.25">
      <c r="B1167" t="s">
        <v>142</v>
      </c>
      <c r="E1167" s="95">
        <f t="shared" si="3"/>
        <v>157.44471153846155</v>
      </c>
      <c r="F1167" s="90"/>
      <c r="G1167" s="95">
        <f t="shared" si="4"/>
        <v>244.33894230769232</v>
      </c>
      <c r="H1167" s="90"/>
      <c r="I1167" s="95">
        <f t="shared" si="5"/>
        <v>84.450320512820511</v>
      </c>
    </row>
    <row r="1168" spans="2:11" x14ac:dyDescent="0.25">
      <c r="B1168" t="s">
        <v>143</v>
      </c>
      <c r="E1168" s="95">
        <f t="shared" si="3"/>
        <v>164.15375</v>
      </c>
      <c r="F1168" s="90"/>
      <c r="G1168" s="95">
        <f t="shared" si="4"/>
        <v>248.61916666666667</v>
      </c>
      <c r="H1168" s="90"/>
      <c r="I1168" s="95">
        <f t="shared" si="5"/>
        <v>84.145380434782609</v>
      </c>
    </row>
    <row r="1169" spans="2:9" x14ac:dyDescent="0.25">
      <c r="B1169" t="s">
        <v>144</v>
      </c>
      <c r="E1169" s="95">
        <f t="shared" si="3"/>
        <v>168.74287280701756</v>
      </c>
      <c r="F1169" s="90"/>
      <c r="G1169" s="95">
        <f t="shared" si="4"/>
        <v>252.76893939393938</v>
      </c>
      <c r="H1169" s="90"/>
      <c r="I1169" s="95">
        <f t="shared" si="5"/>
        <v>89.939094896331738</v>
      </c>
    </row>
    <row r="1170" spans="2:9" x14ac:dyDescent="0.25">
      <c r="B1170" t="s">
        <v>145</v>
      </c>
      <c r="E1170" s="95">
        <f t="shared" si="3"/>
        <v>180.225935828877</v>
      </c>
      <c r="F1170" s="90"/>
      <c r="G1170" s="95">
        <f t="shared" si="4"/>
        <v>247.33308471714042</v>
      </c>
      <c r="H1170" s="90"/>
      <c r="I1170" s="95">
        <f t="shared" si="5"/>
        <v>89.459266816774559</v>
      </c>
    </row>
  </sheetData>
  <autoFilter ref="B894:I1098" xr:uid="{18E59376-66C0-4CDE-B718-9E044CF4C2F5}">
    <filterColumn colId="1">
      <filters>
        <filter val="Promedio"/>
      </filters>
    </filterColumn>
  </autoFilter>
  <mergeCells count="20">
    <mergeCell ref="O2:O3"/>
    <mergeCell ref="B2:B3"/>
    <mergeCell ref="C2:C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AA2:AA3"/>
    <mergeCell ref="V2:V3"/>
    <mergeCell ref="P2:P3"/>
    <mergeCell ref="Q2:Q3"/>
    <mergeCell ref="R2:R3"/>
    <mergeCell ref="S2:S3"/>
    <mergeCell ref="T2:T3"/>
    <mergeCell ref="U2:U3"/>
  </mergeCells>
  <conditionalFormatting sqref="C4:C889">
    <cfRule type="duplicateValues" dxfId="0" priority="22"/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2F062-1B90-4F13-99A5-449E474EBF5B}">
  <dimension ref="A1:B7672"/>
  <sheetViews>
    <sheetView topLeftCell="A7617" workbookViewId="0">
      <selection activeCell="G7663" sqref="G7663"/>
    </sheetView>
  </sheetViews>
  <sheetFormatPr baseColWidth="10" defaultRowHeight="15" x14ac:dyDescent="0.25"/>
  <cols>
    <col min="1" max="2" width="13.28515625" customWidth="1"/>
  </cols>
  <sheetData>
    <row r="1" spans="1:2" x14ac:dyDescent="0.25">
      <c r="A1" s="89" t="s">
        <v>167</v>
      </c>
      <c r="B1" s="89"/>
    </row>
    <row r="2" spans="1:2" x14ac:dyDescent="0.25">
      <c r="A2" s="88" t="s">
        <v>3</v>
      </c>
      <c r="B2" s="88" t="s">
        <v>132</v>
      </c>
    </row>
    <row r="3" spans="1:2" x14ac:dyDescent="0.25">
      <c r="A3" s="87">
        <v>36892</v>
      </c>
      <c r="B3" s="90">
        <v>0</v>
      </c>
    </row>
    <row r="4" spans="1:2" x14ac:dyDescent="0.25">
      <c r="A4" s="87">
        <v>36893</v>
      </c>
      <c r="B4" s="90">
        <v>0</v>
      </c>
    </row>
    <row r="5" spans="1:2" x14ac:dyDescent="0.25">
      <c r="A5" s="87">
        <v>36894</v>
      </c>
      <c r="B5" s="90">
        <v>0.2</v>
      </c>
    </row>
    <row r="6" spans="1:2" x14ac:dyDescent="0.25">
      <c r="A6" s="87">
        <v>36895</v>
      </c>
      <c r="B6" s="90">
        <v>0</v>
      </c>
    </row>
    <row r="7" spans="1:2" x14ac:dyDescent="0.25">
      <c r="A7" s="87">
        <v>36896</v>
      </c>
      <c r="B7" s="90">
        <v>0</v>
      </c>
    </row>
    <row r="8" spans="1:2" x14ac:dyDescent="0.25">
      <c r="A8" s="87">
        <v>36897</v>
      </c>
      <c r="B8" s="90">
        <v>0.2</v>
      </c>
    </row>
    <row r="9" spans="1:2" x14ac:dyDescent="0.25">
      <c r="A9" s="87">
        <v>36898</v>
      </c>
      <c r="B9" s="90">
        <v>0</v>
      </c>
    </row>
    <row r="10" spans="1:2" x14ac:dyDescent="0.25">
      <c r="A10" s="87">
        <v>36899</v>
      </c>
      <c r="B10" s="90">
        <v>0</v>
      </c>
    </row>
    <row r="11" spans="1:2" x14ac:dyDescent="0.25">
      <c r="A11" s="87">
        <v>36900</v>
      </c>
      <c r="B11" s="90">
        <v>0</v>
      </c>
    </row>
    <row r="12" spans="1:2" x14ac:dyDescent="0.25">
      <c r="A12" s="87">
        <v>36901</v>
      </c>
      <c r="B12" s="90">
        <v>0</v>
      </c>
    </row>
    <row r="13" spans="1:2" x14ac:dyDescent="0.25">
      <c r="A13" s="87">
        <v>36902</v>
      </c>
      <c r="B13" s="90">
        <v>0.8</v>
      </c>
    </row>
    <row r="14" spans="1:2" x14ac:dyDescent="0.25">
      <c r="A14" s="87">
        <v>36903</v>
      </c>
      <c r="B14" s="90">
        <v>0.1</v>
      </c>
    </row>
    <row r="15" spans="1:2" x14ac:dyDescent="0.25">
      <c r="A15" s="87">
        <v>36904</v>
      </c>
      <c r="B15" s="90">
        <v>0</v>
      </c>
    </row>
    <row r="16" spans="1:2" x14ac:dyDescent="0.25">
      <c r="A16" s="87">
        <v>36905</v>
      </c>
      <c r="B16" s="90">
        <v>0</v>
      </c>
    </row>
    <row r="17" spans="1:2" x14ac:dyDescent="0.25">
      <c r="A17" s="87">
        <v>36906</v>
      </c>
      <c r="B17" s="90">
        <v>0</v>
      </c>
    </row>
    <row r="18" spans="1:2" x14ac:dyDescent="0.25">
      <c r="A18" s="87">
        <v>36907</v>
      </c>
      <c r="B18" s="90">
        <v>0</v>
      </c>
    </row>
    <row r="19" spans="1:2" x14ac:dyDescent="0.25">
      <c r="A19" s="87">
        <v>36908</v>
      </c>
      <c r="B19" s="90">
        <v>0</v>
      </c>
    </row>
    <row r="20" spans="1:2" x14ac:dyDescent="0.25">
      <c r="A20" s="87">
        <v>36909</v>
      </c>
      <c r="B20" s="90">
        <v>0</v>
      </c>
    </row>
    <row r="21" spans="1:2" x14ac:dyDescent="0.25">
      <c r="A21" s="87">
        <v>36910</v>
      </c>
      <c r="B21" s="90">
        <v>0</v>
      </c>
    </row>
    <row r="22" spans="1:2" x14ac:dyDescent="0.25">
      <c r="A22" s="87">
        <v>36911</v>
      </c>
      <c r="B22" s="90">
        <v>1.5</v>
      </c>
    </row>
    <row r="23" spans="1:2" x14ac:dyDescent="0.25">
      <c r="A23" s="87">
        <v>36912</v>
      </c>
      <c r="B23" s="90">
        <v>2.5</v>
      </c>
    </row>
    <row r="24" spans="1:2" x14ac:dyDescent="0.25">
      <c r="A24" s="87">
        <v>36913</v>
      </c>
      <c r="B24" s="90">
        <v>1.3</v>
      </c>
    </row>
    <row r="25" spans="1:2" x14ac:dyDescent="0.25">
      <c r="A25" s="87">
        <v>36914</v>
      </c>
      <c r="B25" s="90">
        <v>1.8</v>
      </c>
    </row>
    <row r="26" spans="1:2" x14ac:dyDescent="0.25">
      <c r="A26" s="87">
        <v>36915</v>
      </c>
      <c r="B26" s="90">
        <v>0</v>
      </c>
    </row>
    <row r="27" spans="1:2" x14ac:dyDescent="0.25">
      <c r="A27" s="87">
        <v>36916</v>
      </c>
      <c r="B27" s="90">
        <v>0</v>
      </c>
    </row>
    <row r="28" spans="1:2" x14ac:dyDescent="0.25">
      <c r="A28" s="87">
        <v>36917</v>
      </c>
      <c r="B28" s="90">
        <v>0</v>
      </c>
    </row>
    <row r="29" spans="1:2" x14ac:dyDescent="0.25">
      <c r="A29" s="87">
        <v>36918</v>
      </c>
      <c r="B29" s="90">
        <v>0</v>
      </c>
    </row>
    <row r="30" spans="1:2" x14ac:dyDescent="0.25">
      <c r="A30" s="87">
        <v>36919</v>
      </c>
      <c r="B30" s="90">
        <v>0</v>
      </c>
    </row>
    <row r="31" spans="1:2" x14ac:dyDescent="0.25">
      <c r="A31" s="87">
        <v>36920</v>
      </c>
      <c r="B31" s="90">
        <v>0</v>
      </c>
    </row>
    <row r="32" spans="1:2" x14ac:dyDescent="0.25">
      <c r="A32" s="87">
        <v>36921</v>
      </c>
      <c r="B32" s="90">
        <v>0</v>
      </c>
    </row>
    <row r="33" spans="1:2" x14ac:dyDescent="0.25">
      <c r="A33" s="87">
        <v>36922</v>
      </c>
      <c r="B33" s="90">
        <v>0</v>
      </c>
    </row>
    <row r="34" spans="1:2" x14ac:dyDescent="0.25">
      <c r="A34" s="87">
        <v>36923</v>
      </c>
      <c r="B34" s="90">
        <v>0</v>
      </c>
    </row>
    <row r="35" spans="1:2" x14ac:dyDescent="0.25">
      <c r="A35" s="87">
        <v>36924</v>
      </c>
      <c r="B35" s="90">
        <v>5.4</v>
      </c>
    </row>
    <row r="36" spans="1:2" x14ac:dyDescent="0.25">
      <c r="A36" s="87">
        <v>36925</v>
      </c>
      <c r="B36" s="90">
        <v>0</v>
      </c>
    </row>
    <row r="37" spans="1:2" x14ac:dyDescent="0.25">
      <c r="A37" s="87">
        <v>36926</v>
      </c>
      <c r="B37" s="90">
        <v>0</v>
      </c>
    </row>
    <row r="38" spans="1:2" x14ac:dyDescent="0.25">
      <c r="A38" s="87">
        <v>36927</v>
      </c>
      <c r="B38" s="90">
        <v>0</v>
      </c>
    </row>
    <row r="39" spans="1:2" x14ac:dyDescent="0.25">
      <c r="A39" s="87">
        <v>36928</v>
      </c>
      <c r="B39" s="90">
        <v>0</v>
      </c>
    </row>
    <row r="40" spans="1:2" x14ac:dyDescent="0.25">
      <c r="A40" s="87">
        <v>36929</v>
      </c>
      <c r="B40" s="90">
        <v>0</v>
      </c>
    </row>
    <row r="41" spans="1:2" x14ac:dyDescent="0.25">
      <c r="A41" s="87">
        <v>36930</v>
      </c>
      <c r="B41" s="90">
        <v>0</v>
      </c>
    </row>
    <row r="42" spans="1:2" x14ac:dyDescent="0.25">
      <c r="A42" s="87">
        <v>36931</v>
      </c>
      <c r="B42" s="90">
        <v>0</v>
      </c>
    </row>
    <row r="43" spans="1:2" x14ac:dyDescent="0.25">
      <c r="A43" s="87">
        <v>36932</v>
      </c>
      <c r="B43" s="90">
        <v>0</v>
      </c>
    </row>
    <row r="44" spans="1:2" x14ac:dyDescent="0.25">
      <c r="A44" s="87">
        <v>36933</v>
      </c>
      <c r="B44" s="90">
        <v>0</v>
      </c>
    </row>
    <row r="45" spans="1:2" x14ac:dyDescent="0.25">
      <c r="A45" s="87">
        <v>36934</v>
      </c>
      <c r="B45" s="90">
        <v>0</v>
      </c>
    </row>
    <row r="46" spans="1:2" x14ac:dyDescent="0.25">
      <c r="A46" s="87">
        <v>36935</v>
      </c>
      <c r="B46" s="90">
        <v>0</v>
      </c>
    </row>
    <row r="47" spans="1:2" x14ac:dyDescent="0.25">
      <c r="A47" s="87">
        <v>36936</v>
      </c>
      <c r="B47" s="90">
        <v>0</v>
      </c>
    </row>
    <row r="48" spans="1:2" x14ac:dyDescent="0.25">
      <c r="A48" s="87">
        <v>36937</v>
      </c>
      <c r="B48" s="90">
        <v>0</v>
      </c>
    </row>
    <row r="49" spans="1:2" x14ac:dyDescent="0.25">
      <c r="A49" s="87">
        <v>36938</v>
      </c>
      <c r="B49" s="90">
        <v>0</v>
      </c>
    </row>
    <row r="50" spans="1:2" x14ac:dyDescent="0.25">
      <c r="A50" s="87">
        <v>36939</v>
      </c>
      <c r="B50" s="90">
        <v>0</v>
      </c>
    </row>
    <row r="51" spans="1:2" x14ac:dyDescent="0.25">
      <c r="A51" s="87">
        <v>36940</v>
      </c>
      <c r="B51" s="90">
        <v>0</v>
      </c>
    </row>
    <row r="52" spans="1:2" x14ac:dyDescent="0.25">
      <c r="A52" s="87">
        <v>36941</v>
      </c>
      <c r="B52" s="90">
        <v>0</v>
      </c>
    </row>
    <row r="53" spans="1:2" x14ac:dyDescent="0.25">
      <c r="A53" s="87">
        <v>36942</v>
      </c>
      <c r="B53" s="90">
        <v>4.8</v>
      </c>
    </row>
    <row r="54" spans="1:2" x14ac:dyDescent="0.25">
      <c r="A54" s="87">
        <v>36943</v>
      </c>
      <c r="B54" s="90">
        <v>1.8</v>
      </c>
    </row>
    <row r="55" spans="1:2" x14ac:dyDescent="0.25">
      <c r="A55" s="87">
        <v>36944</v>
      </c>
      <c r="B55" s="90">
        <v>0</v>
      </c>
    </row>
    <row r="56" spans="1:2" x14ac:dyDescent="0.25">
      <c r="A56" s="87">
        <v>36945</v>
      </c>
      <c r="B56" s="90">
        <v>0</v>
      </c>
    </row>
    <row r="57" spans="1:2" x14ac:dyDescent="0.25">
      <c r="A57" s="87">
        <v>36946</v>
      </c>
      <c r="B57" s="90">
        <v>0</v>
      </c>
    </row>
    <row r="58" spans="1:2" x14ac:dyDescent="0.25">
      <c r="A58" s="87">
        <v>36947</v>
      </c>
      <c r="B58" s="90">
        <v>0</v>
      </c>
    </row>
    <row r="59" spans="1:2" x14ac:dyDescent="0.25">
      <c r="A59" s="87">
        <v>36948</v>
      </c>
      <c r="B59" s="90">
        <v>1.3</v>
      </c>
    </row>
    <row r="60" spans="1:2" x14ac:dyDescent="0.25">
      <c r="A60" s="87">
        <v>36949</v>
      </c>
      <c r="B60" s="90">
        <v>0.1</v>
      </c>
    </row>
    <row r="61" spans="1:2" x14ac:dyDescent="0.25">
      <c r="A61" s="87">
        <v>36950</v>
      </c>
      <c r="B61" s="90">
        <v>4.5</v>
      </c>
    </row>
    <row r="62" spans="1:2" x14ac:dyDescent="0.25">
      <c r="A62" s="87">
        <v>36951</v>
      </c>
      <c r="B62" s="90">
        <v>0</v>
      </c>
    </row>
    <row r="63" spans="1:2" x14ac:dyDescent="0.25">
      <c r="A63" s="87">
        <v>36952</v>
      </c>
      <c r="B63" s="90">
        <v>2.1</v>
      </c>
    </row>
    <row r="64" spans="1:2" x14ac:dyDescent="0.25">
      <c r="A64" s="87">
        <v>36953</v>
      </c>
      <c r="B64" s="90">
        <v>0</v>
      </c>
    </row>
    <row r="65" spans="1:2" x14ac:dyDescent="0.25">
      <c r="A65" s="87">
        <v>36954</v>
      </c>
      <c r="B65" s="90">
        <v>0</v>
      </c>
    </row>
    <row r="66" spans="1:2" x14ac:dyDescent="0.25">
      <c r="A66" s="87">
        <v>36955</v>
      </c>
      <c r="B66" s="90">
        <v>0</v>
      </c>
    </row>
    <row r="67" spans="1:2" x14ac:dyDescent="0.25">
      <c r="A67" s="87">
        <v>36956</v>
      </c>
      <c r="B67" s="90">
        <v>0.1</v>
      </c>
    </row>
    <row r="68" spans="1:2" x14ac:dyDescent="0.25">
      <c r="A68" s="87">
        <v>36957</v>
      </c>
      <c r="B68" s="90">
        <v>1.3</v>
      </c>
    </row>
    <row r="69" spans="1:2" x14ac:dyDescent="0.25">
      <c r="A69" s="87">
        <v>36958</v>
      </c>
      <c r="B69" s="90">
        <v>0</v>
      </c>
    </row>
    <row r="70" spans="1:2" x14ac:dyDescent="0.25">
      <c r="A70" s="87">
        <v>36959</v>
      </c>
      <c r="B70" s="90">
        <v>0</v>
      </c>
    </row>
    <row r="71" spans="1:2" x14ac:dyDescent="0.25">
      <c r="A71" s="87">
        <v>36960</v>
      </c>
      <c r="B71" s="90">
        <v>0</v>
      </c>
    </row>
    <row r="72" spans="1:2" x14ac:dyDescent="0.25">
      <c r="A72" s="87">
        <v>36961</v>
      </c>
      <c r="B72" s="90">
        <v>1.4</v>
      </c>
    </row>
    <row r="73" spans="1:2" x14ac:dyDescent="0.25">
      <c r="A73" s="87">
        <v>36962</v>
      </c>
      <c r="B73" s="90">
        <v>0</v>
      </c>
    </row>
    <row r="74" spans="1:2" x14ac:dyDescent="0.25">
      <c r="A74" s="87">
        <v>36963</v>
      </c>
      <c r="B74" s="90">
        <v>0</v>
      </c>
    </row>
    <row r="75" spans="1:2" x14ac:dyDescent="0.25">
      <c r="A75" s="87">
        <v>36964</v>
      </c>
      <c r="B75" s="90">
        <v>0</v>
      </c>
    </row>
    <row r="76" spans="1:2" x14ac:dyDescent="0.25">
      <c r="A76" s="87">
        <v>36965</v>
      </c>
      <c r="B76" s="90">
        <v>2</v>
      </c>
    </row>
    <row r="77" spans="1:2" x14ac:dyDescent="0.25">
      <c r="A77" s="87">
        <v>36966</v>
      </c>
      <c r="B77" s="90">
        <v>17.7</v>
      </c>
    </row>
    <row r="78" spans="1:2" x14ac:dyDescent="0.25">
      <c r="A78" s="87">
        <v>36967</v>
      </c>
      <c r="B78" s="90">
        <v>0</v>
      </c>
    </row>
    <row r="79" spans="1:2" x14ac:dyDescent="0.25">
      <c r="A79" s="87">
        <v>36968</v>
      </c>
      <c r="B79" s="90">
        <v>0.7</v>
      </c>
    </row>
    <row r="80" spans="1:2" x14ac:dyDescent="0.25">
      <c r="A80" s="87">
        <v>36969</v>
      </c>
      <c r="B80" s="90">
        <v>1.3</v>
      </c>
    </row>
    <row r="81" spans="1:2" x14ac:dyDescent="0.25">
      <c r="A81" s="87">
        <v>36970</v>
      </c>
      <c r="B81" s="90">
        <v>0.1</v>
      </c>
    </row>
    <row r="82" spans="1:2" x14ac:dyDescent="0.25">
      <c r="A82" s="87">
        <v>36971</v>
      </c>
      <c r="B82" s="90">
        <v>2.8</v>
      </c>
    </row>
    <row r="83" spans="1:2" x14ac:dyDescent="0.25">
      <c r="A83" s="87">
        <v>36972</v>
      </c>
      <c r="B83" s="90">
        <v>6.7</v>
      </c>
    </row>
    <row r="84" spans="1:2" x14ac:dyDescent="0.25">
      <c r="A84" s="87">
        <v>36973</v>
      </c>
      <c r="B84" s="90">
        <v>0.1</v>
      </c>
    </row>
    <row r="85" spans="1:2" x14ac:dyDescent="0.25">
      <c r="A85" s="87">
        <v>36974</v>
      </c>
      <c r="B85" s="90">
        <v>2.5</v>
      </c>
    </row>
    <row r="86" spans="1:2" x14ac:dyDescent="0.25">
      <c r="A86" s="87">
        <v>36975</v>
      </c>
      <c r="B86" s="90">
        <v>0</v>
      </c>
    </row>
    <row r="87" spans="1:2" x14ac:dyDescent="0.25">
      <c r="A87" s="87">
        <v>36976</v>
      </c>
      <c r="B87" s="90">
        <v>0</v>
      </c>
    </row>
    <row r="88" spans="1:2" x14ac:dyDescent="0.25">
      <c r="A88" s="87">
        <v>36977</v>
      </c>
      <c r="B88" s="90">
        <v>0</v>
      </c>
    </row>
    <row r="89" spans="1:2" x14ac:dyDescent="0.25">
      <c r="A89" s="87">
        <v>36978</v>
      </c>
      <c r="B89" s="90">
        <v>0</v>
      </c>
    </row>
    <row r="90" spans="1:2" x14ac:dyDescent="0.25">
      <c r="A90" s="87">
        <v>36979</v>
      </c>
      <c r="B90" s="90">
        <v>0</v>
      </c>
    </row>
    <row r="91" spans="1:2" x14ac:dyDescent="0.25">
      <c r="A91" s="87">
        <v>36980</v>
      </c>
      <c r="B91" s="90">
        <v>0</v>
      </c>
    </row>
    <row r="92" spans="1:2" x14ac:dyDescent="0.25">
      <c r="A92" s="87">
        <v>36981</v>
      </c>
      <c r="B92" s="90">
        <v>0</v>
      </c>
    </row>
    <row r="93" spans="1:2" x14ac:dyDescent="0.25">
      <c r="A93" s="87">
        <v>36982</v>
      </c>
      <c r="B93" s="90">
        <v>0.3</v>
      </c>
    </row>
    <row r="94" spans="1:2" x14ac:dyDescent="0.25">
      <c r="A94" s="87">
        <v>36983</v>
      </c>
      <c r="B94" s="90">
        <v>0</v>
      </c>
    </row>
    <row r="95" spans="1:2" x14ac:dyDescent="0.25">
      <c r="A95" s="87">
        <v>36984</v>
      </c>
      <c r="B95" s="90">
        <v>0</v>
      </c>
    </row>
    <row r="96" spans="1:2" x14ac:dyDescent="0.25">
      <c r="A96" s="87">
        <v>36985</v>
      </c>
      <c r="B96" s="90">
        <v>0</v>
      </c>
    </row>
    <row r="97" spans="1:2" x14ac:dyDescent="0.25">
      <c r="A97" s="87">
        <v>36986</v>
      </c>
      <c r="B97" s="90">
        <v>0.2</v>
      </c>
    </row>
    <row r="98" spans="1:2" x14ac:dyDescent="0.25">
      <c r="A98" s="87">
        <v>36987</v>
      </c>
      <c r="B98" s="90">
        <v>1.3</v>
      </c>
    </row>
    <row r="99" spans="1:2" x14ac:dyDescent="0.25">
      <c r="A99" s="87">
        <v>36988</v>
      </c>
      <c r="B99" s="90">
        <v>0.2</v>
      </c>
    </row>
    <row r="100" spans="1:2" x14ac:dyDescent="0.25">
      <c r="A100" s="87">
        <v>36989</v>
      </c>
      <c r="B100" s="90">
        <v>0</v>
      </c>
    </row>
    <row r="101" spans="1:2" x14ac:dyDescent="0.25">
      <c r="A101" s="87">
        <v>36990</v>
      </c>
      <c r="B101" s="90">
        <v>0</v>
      </c>
    </row>
    <row r="102" spans="1:2" x14ac:dyDescent="0.25">
      <c r="A102" s="87">
        <v>36991</v>
      </c>
      <c r="B102" s="90">
        <v>2.9</v>
      </c>
    </row>
    <row r="103" spans="1:2" x14ac:dyDescent="0.25">
      <c r="A103" s="87">
        <v>36992</v>
      </c>
      <c r="B103" s="90">
        <v>0</v>
      </c>
    </row>
    <row r="104" spans="1:2" x14ac:dyDescent="0.25">
      <c r="A104" s="87">
        <v>36993</v>
      </c>
      <c r="B104" s="90">
        <v>1.3</v>
      </c>
    </row>
    <row r="105" spans="1:2" x14ac:dyDescent="0.25">
      <c r="A105" s="87">
        <v>36994</v>
      </c>
      <c r="B105" s="90">
        <v>0.1</v>
      </c>
    </row>
    <row r="106" spans="1:2" x14ac:dyDescent="0.25">
      <c r="A106" s="87">
        <v>36995</v>
      </c>
      <c r="B106" s="90">
        <v>0</v>
      </c>
    </row>
    <row r="107" spans="1:2" x14ac:dyDescent="0.25">
      <c r="A107" s="87">
        <v>36996</v>
      </c>
      <c r="B107" s="90">
        <v>0</v>
      </c>
    </row>
    <row r="108" spans="1:2" x14ac:dyDescent="0.25">
      <c r="A108" s="87">
        <v>36997</v>
      </c>
      <c r="B108" s="90">
        <v>0.5</v>
      </c>
    </row>
    <row r="109" spans="1:2" x14ac:dyDescent="0.25">
      <c r="A109" s="87">
        <v>36998</v>
      </c>
      <c r="B109" s="90">
        <v>0</v>
      </c>
    </row>
    <row r="110" spans="1:2" x14ac:dyDescent="0.25">
      <c r="A110" s="87">
        <v>36999</v>
      </c>
      <c r="B110" s="90">
        <v>0</v>
      </c>
    </row>
    <row r="111" spans="1:2" x14ac:dyDescent="0.25">
      <c r="A111" s="87">
        <v>37000</v>
      </c>
      <c r="B111" s="90">
        <v>0</v>
      </c>
    </row>
    <row r="112" spans="1:2" x14ac:dyDescent="0.25">
      <c r="A112" s="87">
        <v>37001</v>
      </c>
      <c r="B112" s="90">
        <v>0</v>
      </c>
    </row>
    <row r="113" spans="1:2" x14ac:dyDescent="0.25">
      <c r="A113" s="87">
        <v>37002</v>
      </c>
      <c r="B113" s="90">
        <v>0</v>
      </c>
    </row>
    <row r="114" spans="1:2" x14ac:dyDescent="0.25">
      <c r="A114" s="87">
        <v>37003</v>
      </c>
      <c r="B114" s="90">
        <v>0</v>
      </c>
    </row>
    <row r="115" spans="1:2" x14ac:dyDescent="0.25">
      <c r="A115" s="87">
        <v>37004</v>
      </c>
      <c r="B115" s="90">
        <v>0</v>
      </c>
    </row>
    <row r="116" spans="1:2" x14ac:dyDescent="0.25">
      <c r="A116" s="87">
        <v>37005</v>
      </c>
      <c r="B116" s="90">
        <v>0</v>
      </c>
    </row>
    <row r="117" spans="1:2" x14ac:dyDescent="0.25">
      <c r="A117" s="87">
        <v>37006</v>
      </c>
      <c r="B117" s="90">
        <v>0.4</v>
      </c>
    </row>
    <row r="118" spans="1:2" x14ac:dyDescent="0.25">
      <c r="A118" s="87">
        <v>37007</v>
      </c>
      <c r="B118" s="90">
        <v>0.8</v>
      </c>
    </row>
    <row r="119" spans="1:2" x14ac:dyDescent="0.25">
      <c r="A119" s="87">
        <v>37008</v>
      </c>
      <c r="B119" s="90">
        <v>0.3</v>
      </c>
    </row>
    <row r="120" spans="1:2" x14ac:dyDescent="0.25">
      <c r="A120" s="87">
        <v>37009</v>
      </c>
      <c r="B120" s="90">
        <v>0.3</v>
      </c>
    </row>
    <row r="121" spans="1:2" x14ac:dyDescent="0.25">
      <c r="A121" s="87">
        <v>37010</v>
      </c>
      <c r="B121" s="90">
        <v>0.3</v>
      </c>
    </row>
    <row r="122" spans="1:2" x14ac:dyDescent="0.25">
      <c r="A122" s="87">
        <v>37011</v>
      </c>
      <c r="B122" s="90">
        <v>0.7</v>
      </c>
    </row>
    <row r="123" spans="1:2" x14ac:dyDescent="0.25">
      <c r="A123" s="87">
        <v>37012</v>
      </c>
      <c r="B123" s="90">
        <v>0.6</v>
      </c>
    </row>
    <row r="124" spans="1:2" x14ac:dyDescent="0.25">
      <c r="A124" s="87">
        <v>37013</v>
      </c>
      <c r="B124" s="90">
        <v>13.8</v>
      </c>
    </row>
    <row r="125" spans="1:2" x14ac:dyDescent="0.25">
      <c r="A125" s="87">
        <v>37014</v>
      </c>
      <c r="B125" s="90">
        <v>5</v>
      </c>
    </row>
    <row r="126" spans="1:2" x14ac:dyDescent="0.25">
      <c r="A126" s="87">
        <v>37015</v>
      </c>
      <c r="B126" s="90">
        <v>0.6</v>
      </c>
    </row>
    <row r="127" spans="1:2" x14ac:dyDescent="0.25">
      <c r="A127" s="87">
        <v>37016</v>
      </c>
      <c r="B127" s="90">
        <v>0</v>
      </c>
    </row>
    <row r="128" spans="1:2" x14ac:dyDescent="0.25">
      <c r="A128" s="87">
        <v>37017</v>
      </c>
      <c r="B128" s="90">
        <v>0.4</v>
      </c>
    </row>
    <row r="129" spans="1:2" x14ac:dyDescent="0.25">
      <c r="A129" s="87">
        <v>37018</v>
      </c>
      <c r="B129" s="90">
        <v>0.4</v>
      </c>
    </row>
    <row r="130" spans="1:2" x14ac:dyDescent="0.25">
      <c r="A130" s="87">
        <v>37019</v>
      </c>
      <c r="B130" s="90">
        <v>9.1999999999999993</v>
      </c>
    </row>
    <row r="131" spans="1:2" x14ac:dyDescent="0.25">
      <c r="A131" s="87">
        <v>37020</v>
      </c>
      <c r="B131" s="90">
        <v>6.3</v>
      </c>
    </row>
    <row r="132" spans="1:2" x14ac:dyDescent="0.25">
      <c r="A132" s="87">
        <v>37021</v>
      </c>
      <c r="B132" s="90">
        <v>0</v>
      </c>
    </row>
    <row r="133" spans="1:2" x14ac:dyDescent="0.25">
      <c r="A133" s="87">
        <v>37022</v>
      </c>
      <c r="B133" s="90">
        <v>0</v>
      </c>
    </row>
    <row r="134" spans="1:2" x14ac:dyDescent="0.25">
      <c r="A134" s="87">
        <v>37023</v>
      </c>
      <c r="B134" s="90">
        <v>0</v>
      </c>
    </row>
    <row r="135" spans="1:2" x14ac:dyDescent="0.25">
      <c r="A135" s="87">
        <v>37024</v>
      </c>
      <c r="B135" s="90">
        <v>0.8</v>
      </c>
    </row>
    <row r="136" spans="1:2" x14ac:dyDescent="0.25">
      <c r="A136" s="87">
        <v>37025</v>
      </c>
      <c r="B136" s="90">
        <v>0.7</v>
      </c>
    </row>
    <row r="137" spans="1:2" x14ac:dyDescent="0.25">
      <c r="A137" s="87">
        <v>37026</v>
      </c>
      <c r="B137" s="90">
        <v>0</v>
      </c>
    </row>
    <row r="138" spans="1:2" x14ac:dyDescent="0.25">
      <c r="A138" s="87">
        <v>37027</v>
      </c>
      <c r="B138" s="90">
        <v>0.1</v>
      </c>
    </row>
    <row r="139" spans="1:2" x14ac:dyDescent="0.25">
      <c r="A139" s="87">
        <v>37028</v>
      </c>
      <c r="B139" s="90">
        <v>0</v>
      </c>
    </row>
    <row r="140" spans="1:2" x14ac:dyDescent="0.25">
      <c r="A140" s="87">
        <v>37029</v>
      </c>
      <c r="B140" s="90">
        <v>0.2</v>
      </c>
    </row>
    <row r="141" spans="1:2" x14ac:dyDescent="0.25">
      <c r="A141" s="87">
        <v>37030</v>
      </c>
      <c r="B141" s="90">
        <v>1.7</v>
      </c>
    </row>
    <row r="142" spans="1:2" x14ac:dyDescent="0.25">
      <c r="A142" s="87">
        <v>37031</v>
      </c>
      <c r="B142" s="90">
        <v>2.6</v>
      </c>
    </row>
    <row r="143" spans="1:2" x14ac:dyDescent="0.25">
      <c r="A143" s="87">
        <v>37032</v>
      </c>
      <c r="B143" s="90">
        <v>0</v>
      </c>
    </row>
    <row r="144" spans="1:2" x14ac:dyDescent="0.25">
      <c r="A144" s="87">
        <v>37033</v>
      </c>
      <c r="B144" s="90">
        <v>1.9</v>
      </c>
    </row>
    <row r="145" spans="1:2" x14ac:dyDescent="0.25">
      <c r="A145" s="87">
        <v>37034</v>
      </c>
      <c r="B145" s="90">
        <v>1.8</v>
      </c>
    </row>
    <row r="146" spans="1:2" x14ac:dyDescent="0.25">
      <c r="A146" s="87">
        <v>37035</v>
      </c>
      <c r="B146" s="90">
        <v>1.9</v>
      </c>
    </row>
    <row r="147" spans="1:2" x14ac:dyDescent="0.25">
      <c r="A147" s="87">
        <v>37036</v>
      </c>
      <c r="B147" s="90">
        <v>10.8</v>
      </c>
    </row>
    <row r="148" spans="1:2" x14ac:dyDescent="0.25">
      <c r="A148" s="87">
        <v>37037</v>
      </c>
      <c r="B148" s="90">
        <v>9.1999999999999993</v>
      </c>
    </row>
    <row r="149" spans="1:2" x14ac:dyDescent="0.25">
      <c r="A149" s="87">
        <v>37038</v>
      </c>
      <c r="B149" s="90">
        <v>9.6</v>
      </c>
    </row>
    <row r="150" spans="1:2" x14ac:dyDescent="0.25">
      <c r="A150" s="87">
        <v>37039</v>
      </c>
      <c r="B150" s="90">
        <v>5.0999999999999996</v>
      </c>
    </row>
    <row r="151" spans="1:2" x14ac:dyDescent="0.25">
      <c r="A151" s="87">
        <v>37040</v>
      </c>
      <c r="B151" s="90">
        <v>0.1</v>
      </c>
    </row>
    <row r="152" spans="1:2" x14ac:dyDescent="0.25">
      <c r="A152" s="87">
        <v>37041</v>
      </c>
      <c r="B152" s="90">
        <v>0</v>
      </c>
    </row>
    <row r="153" spans="1:2" x14ac:dyDescent="0.25">
      <c r="A153" s="87">
        <v>37042</v>
      </c>
      <c r="B153" s="90">
        <v>0.4</v>
      </c>
    </row>
    <row r="154" spans="1:2" x14ac:dyDescent="0.25">
      <c r="A154" s="87">
        <v>37043</v>
      </c>
      <c r="B154" s="90">
        <v>0</v>
      </c>
    </row>
    <row r="155" spans="1:2" x14ac:dyDescent="0.25">
      <c r="A155" s="87">
        <v>37044</v>
      </c>
      <c r="B155" s="90">
        <v>23.9</v>
      </c>
    </row>
    <row r="156" spans="1:2" x14ac:dyDescent="0.25">
      <c r="A156" s="87">
        <v>37045</v>
      </c>
      <c r="B156" s="90">
        <v>0</v>
      </c>
    </row>
    <row r="157" spans="1:2" x14ac:dyDescent="0.25">
      <c r="A157" s="87">
        <v>37046</v>
      </c>
      <c r="B157" s="90">
        <v>0</v>
      </c>
    </row>
    <row r="158" spans="1:2" x14ac:dyDescent="0.25">
      <c r="A158" s="87">
        <v>37047</v>
      </c>
      <c r="B158" s="90">
        <v>1</v>
      </c>
    </row>
    <row r="159" spans="1:2" x14ac:dyDescent="0.25">
      <c r="A159" s="87">
        <v>37048</v>
      </c>
      <c r="B159" s="90">
        <v>1.2</v>
      </c>
    </row>
    <row r="160" spans="1:2" x14ac:dyDescent="0.25">
      <c r="A160" s="87">
        <v>37049</v>
      </c>
      <c r="B160" s="90">
        <v>0</v>
      </c>
    </row>
    <row r="161" spans="1:2" x14ac:dyDescent="0.25">
      <c r="A161" s="87">
        <v>37050</v>
      </c>
      <c r="B161" s="90">
        <v>0.2</v>
      </c>
    </row>
    <row r="162" spans="1:2" x14ac:dyDescent="0.25">
      <c r="A162" s="87">
        <v>37051</v>
      </c>
      <c r="B162" s="90">
        <v>0.1</v>
      </c>
    </row>
    <row r="163" spans="1:2" x14ac:dyDescent="0.25">
      <c r="A163" s="87">
        <v>37052</v>
      </c>
      <c r="B163" s="90">
        <v>0.1</v>
      </c>
    </row>
    <row r="164" spans="1:2" x14ac:dyDescent="0.25">
      <c r="A164" s="87">
        <v>37053</v>
      </c>
      <c r="B164" s="90">
        <v>0.3</v>
      </c>
    </row>
    <row r="165" spans="1:2" x14ac:dyDescent="0.25">
      <c r="A165" s="87">
        <v>37054</v>
      </c>
      <c r="B165" s="90">
        <v>0</v>
      </c>
    </row>
    <row r="166" spans="1:2" x14ac:dyDescent="0.25">
      <c r="A166" s="87">
        <v>37055</v>
      </c>
      <c r="B166" s="90">
        <v>0</v>
      </c>
    </row>
    <row r="167" spans="1:2" x14ac:dyDescent="0.25">
      <c r="A167" s="87">
        <v>37056</v>
      </c>
      <c r="B167" s="90">
        <v>0.8</v>
      </c>
    </row>
    <row r="168" spans="1:2" x14ac:dyDescent="0.25">
      <c r="A168" s="87">
        <v>37057</v>
      </c>
      <c r="B168" s="90">
        <v>0</v>
      </c>
    </row>
    <row r="169" spans="1:2" x14ac:dyDescent="0.25">
      <c r="A169" s="87">
        <v>37058</v>
      </c>
      <c r="B169" s="90">
        <v>0</v>
      </c>
    </row>
    <row r="170" spans="1:2" x14ac:dyDescent="0.25">
      <c r="A170" s="87">
        <v>37059</v>
      </c>
      <c r="B170" s="90">
        <v>3.7</v>
      </c>
    </row>
    <row r="171" spans="1:2" x14ac:dyDescent="0.25">
      <c r="A171" s="87">
        <v>37060</v>
      </c>
      <c r="B171" s="90">
        <v>0</v>
      </c>
    </row>
    <row r="172" spans="1:2" x14ac:dyDescent="0.25">
      <c r="A172" s="87">
        <v>37061</v>
      </c>
      <c r="B172" s="90">
        <v>0.4</v>
      </c>
    </row>
    <row r="173" spans="1:2" x14ac:dyDescent="0.25">
      <c r="A173" s="87">
        <v>37062</v>
      </c>
      <c r="B173" s="90">
        <v>2.1</v>
      </c>
    </row>
    <row r="174" spans="1:2" x14ac:dyDescent="0.25">
      <c r="A174" s="87">
        <v>37063</v>
      </c>
      <c r="B174" s="90">
        <v>0</v>
      </c>
    </row>
    <row r="175" spans="1:2" x14ac:dyDescent="0.25">
      <c r="A175" s="87">
        <v>37064</v>
      </c>
      <c r="B175" s="90">
        <v>1.5</v>
      </c>
    </row>
    <row r="176" spans="1:2" x14ac:dyDescent="0.25">
      <c r="A176" s="87">
        <v>37065</v>
      </c>
      <c r="B176" s="90">
        <v>0</v>
      </c>
    </row>
    <row r="177" spans="1:2" x14ac:dyDescent="0.25">
      <c r="A177" s="87">
        <v>37066</v>
      </c>
      <c r="B177" s="90">
        <v>0</v>
      </c>
    </row>
    <row r="178" spans="1:2" x14ac:dyDescent="0.25">
      <c r="A178" s="87">
        <v>37067</v>
      </c>
      <c r="B178" s="90">
        <v>0</v>
      </c>
    </row>
    <row r="179" spans="1:2" x14ac:dyDescent="0.25">
      <c r="A179" s="87">
        <v>37068</v>
      </c>
      <c r="B179" s="90">
        <v>0</v>
      </c>
    </row>
    <row r="180" spans="1:2" x14ac:dyDescent="0.25">
      <c r="A180" s="87">
        <v>37069</v>
      </c>
      <c r="B180" s="90">
        <v>0</v>
      </c>
    </row>
    <row r="181" spans="1:2" x14ac:dyDescent="0.25">
      <c r="A181" s="87">
        <v>37070</v>
      </c>
      <c r="B181" s="90">
        <v>0.6</v>
      </c>
    </row>
    <row r="182" spans="1:2" x14ac:dyDescent="0.25">
      <c r="A182" s="87">
        <v>37071</v>
      </c>
      <c r="B182" s="90">
        <v>0</v>
      </c>
    </row>
    <row r="183" spans="1:2" x14ac:dyDescent="0.25">
      <c r="A183" s="87">
        <v>37072</v>
      </c>
      <c r="B183" s="90">
        <v>0</v>
      </c>
    </row>
    <row r="184" spans="1:2" x14ac:dyDescent="0.25">
      <c r="A184" s="87">
        <v>37073</v>
      </c>
      <c r="B184" s="90">
        <v>0.2</v>
      </c>
    </row>
    <row r="185" spans="1:2" x14ac:dyDescent="0.25">
      <c r="A185" s="87">
        <v>37074</v>
      </c>
      <c r="B185" s="90">
        <v>0</v>
      </c>
    </row>
    <row r="186" spans="1:2" x14ac:dyDescent="0.25">
      <c r="A186" s="87">
        <v>37075</v>
      </c>
      <c r="B186" s="90">
        <v>0</v>
      </c>
    </row>
    <row r="187" spans="1:2" x14ac:dyDescent="0.25">
      <c r="A187" s="87">
        <v>37076</v>
      </c>
      <c r="B187" s="90">
        <v>0.1</v>
      </c>
    </row>
    <row r="188" spans="1:2" x14ac:dyDescent="0.25">
      <c r="A188" s="87">
        <v>37077</v>
      </c>
      <c r="B188" s="90">
        <v>0</v>
      </c>
    </row>
    <row r="189" spans="1:2" x14ac:dyDescent="0.25">
      <c r="A189" s="87">
        <v>37078</v>
      </c>
      <c r="B189" s="90">
        <v>0.1</v>
      </c>
    </row>
    <row r="190" spans="1:2" x14ac:dyDescent="0.25">
      <c r="A190" s="87">
        <v>37079</v>
      </c>
      <c r="B190" s="90">
        <v>0</v>
      </c>
    </row>
    <row r="191" spans="1:2" x14ac:dyDescent="0.25">
      <c r="A191" s="87">
        <v>37080</v>
      </c>
      <c r="B191" s="90">
        <v>0</v>
      </c>
    </row>
    <row r="192" spans="1:2" x14ac:dyDescent="0.25">
      <c r="A192" s="87">
        <v>37081</v>
      </c>
      <c r="B192" s="90">
        <v>0</v>
      </c>
    </row>
    <row r="193" spans="1:2" x14ac:dyDescent="0.25">
      <c r="A193" s="87">
        <v>37082</v>
      </c>
      <c r="B193" s="90">
        <v>0.1</v>
      </c>
    </row>
    <row r="194" spans="1:2" x14ac:dyDescent="0.25">
      <c r="A194" s="87">
        <v>37083</v>
      </c>
      <c r="B194" s="90">
        <v>2</v>
      </c>
    </row>
    <row r="195" spans="1:2" x14ac:dyDescent="0.25">
      <c r="A195" s="87">
        <v>37084</v>
      </c>
      <c r="B195" s="90">
        <v>0</v>
      </c>
    </row>
    <row r="196" spans="1:2" x14ac:dyDescent="0.25">
      <c r="A196" s="87">
        <v>37085</v>
      </c>
      <c r="B196" s="90">
        <v>0</v>
      </c>
    </row>
    <row r="197" spans="1:2" x14ac:dyDescent="0.25">
      <c r="A197" s="87">
        <v>37086</v>
      </c>
      <c r="B197" s="90">
        <v>6.8</v>
      </c>
    </row>
    <row r="198" spans="1:2" x14ac:dyDescent="0.25">
      <c r="A198" s="87">
        <v>37087</v>
      </c>
      <c r="B198" s="90">
        <v>0.5</v>
      </c>
    </row>
    <row r="199" spans="1:2" x14ac:dyDescent="0.25">
      <c r="A199" s="87">
        <v>37088</v>
      </c>
      <c r="B199" s="90">
        <v>0</v>
      </c>
    </row>
    <row r="200" spans="1:2" x14ac:dyDescent="0.25">
      <c r="A200" s="87">
        <v>37089</v>
      </c>
      <c r="B200" s="90">
        <v>0</v>
      </c>
    </row>
    <row r="201" spans="1:2" x14ac:dyDescent="0.25">
      <c r="A201" s="87">
        <v>37090</v>
      </c>
      <c r="B201" s="90">
        <v>0</v>
      </c>
    </row>
    <row r="202" spans="1:2" x14ac:dyDescent="0.25">
      <c r="A202" s="87">
        <v>37091</v>
      </c>
      <c r="B202" s="90">
        <v>0.2</v>
      </c>
    </row>
    <row r="203" spans="1:2" x14ac:dyDescent="0.25">
      <c r="A203" s="87">
        <v>37092</v>
      </c>
      <c r="B203" s="90">
        <v>0</v>
      </c>
    </row>
    <row r="204" spans="1:2" x14ac:dyDescent="0.25">
      <c r="A204" s="87">
        <v>37093</v>
      </c>
      <c r="B204" s="90">
        <v>0.6</v>
      </c>
    </row>
    <row r="205" spans="1:2" x14ac:dyDescent="0.25">
      <c r="A205" s="87">
        <v>37094</v>
      </c>
      <c r="B205" s="90">
        <v>2.8</v>
      </c>
    </row>
    <row r="206" spans="1:2" x14ac:dyDescent="0.25">
      <c r="A206" s="87">
        <v>37095</v>
      </c>
      <c r="B206" s="90">
        <v>0</v>
      </c>
    </row>
    <row r="207" spans="1:2" x14ac:dyDescent="0.25">
      <c r="A207" s="87">
        <v>37096</v>
      </c>
      <c r="B207" s="90">
        <v>0</v>
      </c>
    </row>
    <row r="208" spans="1:2" x14ac:dyDescent="0.25">
      <c r="A208" s="87">
        <v>37097</v>
      </c>
      <c r="B208" s="90">
        <v>0</v>
      </c>
    </row>
    <row r="209" spans="1:2" x14ac:dyDescent="0.25">
      <c r="A209" s="87">
        <v>37098</v>
      </c>
      <c r="B209" s="90">
        <v>2.1</v>
      </c>
    </row>
    <row r="210" spans="1:2" x14ac:dyDescent="0.25">
      <c r="A210" s="87">
        <v>37099</v>
      </c>
      <c r="B210" s="90">
        <v>12.9</v>
      </c>
    </row>
    <row r="211" spans="1:2" x14ac:dyDescent="0.25">
      <c r="A211" s="87">
        <v>37100</v>
      </c>
      <c r="B211" s="90">
        <v>0.9</v>
      </c>
    </row>
    <row r="212" spans="1:2" x14ac:dyDescent="0.25">
      <c r="A212" s="87">
        <v>37101</v>
      </c>
      <c r="B212" s="90">
        <v>0</v>
      </c>
    </row>
    <row r="213" spans="1:2" x14ac:dyDescent="0.25">
      <c r="A213" s="87">
        <v>37102</v>
      </c>
      <c r="B213" s="90">
        <v>0</v>
      </c>
    </row>
    <row r="214" spans="1:2" x14ac:dyDescent="0.25">
      <c r="A214" s="87">
        <v>37103</v>
      </c>
      <c r="B214" s="90">
        <v>1.3</v>
      </c>
    </row>
    <row r="215" spans="1:2" x14ac:dyDescent="0.25">
      <c r="A215" s="87">
        <v>37104</v>
      </c>
      <c r="B215" s="90">
        <v>0.4</v>
      </c>
    </row>
    <row r="216" spans="1:2" x14ac:dyDescent="0.25">
      <c r="A216" s="87">
        <v>37105</v>
      </c>
      <c r="B216" s="90">
        <v>0.2</v>
      </c>
    </row>
    <row r="217" spans="1:2" x14ac:dyDescent="0.25">
      <c r="A217" s="87">
        <v>37106</v>
      </c>
      <c r="B217" s="90">
        <v>3.1</v>
      </c>
    </row>
    <row r="218" spans="1:2" x14ac:dyDescent="0.25">
      <c r="A218" s="87">
        <v>37107</v>
      </c>
      <c r="B218" s="90">
        <v>0</v>
      </c>
    </row>
    <row r="219" spans="1:2" x14ac:dyDescent="0.25">
      <c r="A219" s="87">
        <v>37108</v>
      </c>
      <c r="B219" s="90">
        <v>2.1</v>
      </c>
    </row>
    <row r="220" spans="1:2" x14ac:dyDescent="0.25">
      <c r="A220" s="87">
        <v>37109</v>
      </c>
      <c r="B220" s="90">
        <v>0</v>
      </c>
    </row>
    <row r="221" spans="1:2" x14ac:dyDescent="0.25">
      <c r="A221" s="87">
        <v>37110</v>
      </c>
      <c r="B221" s="90">
        <v>0</v>
      </c>
    </row>
    <row r="222" spans="1:2" x14ac:dyDescent="0.25">
      <c r="A222" s="87">
        <v>37111</v>
      </c>
      <c r="B222" s="90">
        <v>0</v>
      </c>
    </row>
    <row r="223" spans="1:2" x14ac:dyDescent="0.25">
      <c r="A223" s="87">
        <v>37112</v>
      </c>
      <c r="B223" s="90">
        <v>0</v>
      </c>
    </row>
    <row r="224" spans="1:2" x14ac:dyDescent="0.25">
      <c r="A224" s="87">
        <v>37113</v>
      </c>
      <c r="B224" s="90">
        <v>1</v>
      </c>
    </row>
    <row r="225" spans="1:2" x14ac:dyDescent="0.25">
      <c r="A225" s="87">
        <v>37114</v>
      </c>
      <c r="B225" s="90">
        <v>0.3</v>
      </c>
    </row>
    <row r="226" spans="1:2" x14ac:dyDescent="0.25">
      <c r="A226" s="87">
        <v>37115</v>
      </c>
      <c r="B226" s="90">
        <v>0.1</v>
      </c>
    </row>
    <row r="227" spans="1:2" x14ac:dyDescent="0.25">
      <c r="A227" s="87">
        <v>37116</v>
      </c>
      <c r="B227" s="90">
        <v>0.1</v>
      </c>
    </row>
    <row r="228" spans="1:2" x14ac:dyDescent="0.25">
      <c r="A228" s="87">
        <v>37117</v>
      </c>
      <c r="B228" s="90">
        <v>0.9</v>
      </c>
    </row>
    <row r="229" spans="1:2" x14ac:dyDescent="0.25">
      <c r="A229" s="87">
        <v>37118</v>
      </c>
      <c r="B229" s="90">
        <v>0.2</v>
      </c>
    </row>
    <row r="230" spans="1:2" x14ac:dyDescent="0.25">
      <c r="A230" s="87">
        <v>37119</v>
      </c>
      <c r="B230" s="90">
        <v>0</v>
      </c>
    </row>
    <row r="231" spans="1:2" x14ac:dyDescent="0.25">
      <c r="A231" s="87">
        <v>37120</v>
      </c>
      <c r="B231" s="90">
        <v>0.6</v>
      </c>
    </row>
    <row r="232" spans="1:2" x14ac:dyDescent="0.25">
      <c r="A232" s="87">
        <v>37121</v>
      </c>
      <c r="B232" s="90">
        <v>0.5</v>
      </c>
    </row>
    <row r="233" spans="1:2" x14ac:dyDescent="0.25">
      <c r="A233" s="87">
        <v>37122</v>
      </c>
      <c r="B233" s="90">
        <v>2.7</v>
      </c>
    </row>
    <row r="234" spans="1:2" x14ac:dyDescent="0.25">
      <c r="A234" s="87">
        <v>37123</v>
      </c>
      <c r="B234" s="90">
        <v>0</v>
      </c>
    </row>
    <row r="235" spans="1:2" x14ac:dyDescent="0.25">
      <c r="A235" s="87">
        <v>37124</v>
      </c>
      <c r="B235" s="90">
        <v>0.1</v>
      </c>
    </row>
    <row r="236" spans="1:2" x14ac:dyDescent="0.25">
      <c r="A236" s="87">
        <v>37125</v>
      </c>
      <c r="B236" s="90">
        <v>0</v>
      </c>
    </row>
    <row r="237" spans="1:2" x14ac:dyDescent="0.25">
      <c r="A237" s="87">
        <v>37126</v>
      </c>
      <c r="B237" s="90">
        <v>0</v>
      </c>
    </row>
    <row r="238" spans="1:2" x14ac:dyDescent="0.25">
      <c r="A238" s="87">
        <v>37127</v>
      </c>
      <c r="B238" s="90">
        <v>0</v>
      </c>
    </row>
    <row r="239" spans="1:2" x14ac:dyDescent="0.25">
      <c r="A239" s="87">
        <v>37128</v>
      </c>
      <c r="B239" s="90">
        <v>0</v>
      </c>
    </row>
    <row r="240" spans="1:2" x14ac:dyDescent="0.25">
      <c r="A240" s="87">
        <v>37129</v>
      </c>
      <c r="B240" s="90">
        <v>0</v>
      </c>
    </row>
    <row r="241" spans="1:2" x14ac:dyDescent="0.25">
      <c r="A241" s="87">
        <v>37130</v>
      </c>
      <c r="B241" s="90">
        <v>0.6</v>
      </c>
    </row>
    <row r="242" spans="1:2" x14ac:dyDescent="0.25">
      <c r="A242" s="87">
        <v>37131</v>
      </c>
      <c r="B242" s="90">
        <v>0.5</v>
      </c>
    </row>
    <row r="243" spans="1:2" x14ac:dyDescent="0.25">
      <c r="A243" s="87">
        <v>37132</v>
      </c>
      <c r="B243" s="90">
        <v>0.2</v>
      </c>
    </row>
    <row r="244" spans="1:2" x14ac:dyDescent="0.25">
      <c r="A244" s="87">
        <v>37133</v>
      </c>
      <c r="B244" s="90">
        <v>0</v>
      </c>
    </row>
    <row r="245" spans="1:2" x14ac:dyDescent="0.25">
      <c r="A245" s="87">
        <v>37134</v>
      </c>
      <c r="B245" s="90">
        <v>0.5</v>
      </c>
    </row>
    <row r="246" spans="1:2" x14ac:dyDescent="0.25">
      <c r="A246" s="87">
        <v>37135</v>
      </c>
      <c r="B246" s="90">
        <v>0</v>
      </c>
    </row>
    <row r="247" spans="1:2" x14ac:dyDescent="0.25">
      <c r="A247" s="87">
        <v>37136</v>
      </c>
      <c r="B247" s="90">
        <v>0.6</v>
      </c>
    </row>
    <row r="248" spans="1:2" x14ac:dyDescent="0.25">
      <c r="A248" s="87">
        <v>37137</v>
      </c>
      <c r="B248" s="90">
        <v>0</v>
      </c>
    </row>
    <row r="249" spans="1:2" x14ac:dyDescent="0.25">
      <c r="A249" s="87">
        <v>37138</v>
      </c>
      <c r="B249" s="90">
        <v>0</v>
      </c>
    </row>
    <row r="250" spans="1:2" x14ac:dyDescent="0.25">
      <c r="A250" s="87">
        <v>37139</v>
      </c>
      <c r="B250" s="90">
        <v>0</v>
      </c>
    </row>
    <row r="251" spans="1:2" x14ac:dyDescent="0.25">
      <c r="A251" s="87">
        <v>37140</v>
      </c>
      <c r="B251" s="90">
        <v>0</v>
      </c>
    </row>
    <row r="252" spans="1:2" x14ac:dyDescent="0.25">
      <c r="A252" s="87">
        <v>37141</v>
      </c>
      <c r="B252" s="90">
        <v>5</v>
      </c>
    </row>
    <row r="253" spans="1:2" x14ac:dyDescent="0.25">
      <c r="A253" s="87">
        <v>37142</v>
      </c>
      <c r="B253" s="90">
        <v>4.5</v>
      </c>
    </row>
    <row r="254" spans="1:2" x14ac:dyDescent="0.25">
      <c r="A254" s="87">
        <v>37143</v>
      </c>
      <c r="B254" s="90">
        <v>4</v>
      </c>
    </row>
    <row r="255" spans="1:2" x14ac:dyDescent="0.25">
      <c r="A255" s="87">
        <v>37144</v>
      </c>
      <c r="B255" s="90">
        <v>2</v>
      </c>
    </row>
    <row r="256" spans="1:2" x14ac:dyDescent="0.25">
      <c r="A256" s="87">
        <v>37145</v>
      </c>
      <c r="B256" s="90">
        <v>0.5</v>
      </c>
    </row>
    <row r="257" spans="1:2" x14ac:dyDescent="0.25">
      <c r="A257" s="87">
        <v>37146</v>
      </c>
      <c r="B257" s="90">
        <v>3.4</v>
      </c>
    </row>
    <row r="258" spans="1:2" x14ac:dyDescent="0.25">
      <c r="A258" s="87">
        <v>37147</v>
      </c>
      <c r="B258" s="90">
        <v>10.199999999999999</v>
      </c>
    </row>
    <row r="259" spans="1:2" x14ac:dyDescent="0.25">
      <c r="A259" s="87">
        <v>37148</v>
      </c>
      <c r="B259" s="90">
        <v>5.8</v>
      </c>
    </row>
    <row r="260" spans="1:2" x14ac:dyDescent="0.25">
      <c r="A260" s="87">
        <v>37149</v>
      </c>
      <c r="B260" s="90">
        <v>0</v>
      </c>
    </row>
    <row r="261" spans="1:2" x14ac:dyDescent="0.25">
      <c r="A261" s="87">
        <v>37150</v>
      </c>
      <c r="B261" s="90">
        <v>0</v>
      </c>
    </row>
    <row r="262" spans="1:2" x14ac:dyDescent="0.25">
      <c r="A262" s="87">
        <v>37151</v>
      </c>
      <c r="B262" s="90">
        <v>3.6</v>
      </c>
    </row>
    <row r="263" spans="1:2" x14ac:dyDescent="0.25">
      <c r="A263" s="87">
        <v>37152</v>
      </c>
      <c r="B263" s="90">
        <v>0</v>
      </c>
    </row>
    <row r="264" spans="1:2" x14ac:dyDescent="0.25">
      <c r="A264" s="87">
        <v>37153</v>
      </c>
      <c r="B264" s="90">
        <v>0.5</v>
      </c>
    </row>
    <row r="265" spans="1:2" x14ac:dyDescent="0.25">
      <c r="A265" s="87">
        <v>37154</v>
      </c>
      <c r="B265" s="90">
        <v>1</v>
      </c>
    </row>
    <row r="266" spans="1:2" x14ac:dyDescent="0.25">
      <c r="A266" s="87">
        <v>37155</v>
      </c>
      <c r="B266" s="90">
        <v>5.4</v>
      </c>
    </row>
    <row r="267" spans="1:2" x14ac:dyDescent="0.25">
      <c r="A267" s="87">
        <v>37156</v>
      </c>
      <c r="B267" s="90">
        <v>0</v>
      </c>
    </row>
    <row r="268" spans="1:2" x14ac:dyDescent="0.25">
      <c r="A268" s="87">
        <v>37157</v>
      </c>
      <c r="B268" s="90">
        <v>0</v>
      </c>
    </row>
    <row r="269" spans="1:2" x14ac:dyDescent="0.25">
      <c r="A269" s="87">
        <v>37158</v>
      </c>
      <c r="B269" s="90">
        <v>0</v>
      </c>
    </row>
    <row r="270" spans="1:2" x14ac:dyDescent="0.25">
      <c r="A270" s="87">
        <v>37159</v>
      </c>
      <c r="B270" s="90">
        <v>0</v>
      </c>
    </row>
    <row r="271" spans="1:2" x14ac:dyDescent="0.25">
      <c r="A271" s="87">
        <v>37160</v>
      </c>
      <c r="B271" s="90">
        <v>0</v>
      </c>
    </row>
    <row r="272" spans="1:2" x14ac:dyDescent="0.25">
      <c r="A272" s="87">
        <v>37161</v>
      </c>
      <c r="B272" s="90">
        <v>4.7</v>
      </c>
    </row>
    <row r="273" spans="1:2" x14ac:dyDescent="0.25">
      <c r="A273" s="87">
        <v>37162</v>
      </c>
      <c r="B273" s="90">
        <v>0</v>
      </c>
    </row>
    <row r="274" spans="1:2" x14ac:dyDescent="0.25">
      <c r="A274" s="87">
        <v>37163</v>
      </c>
      <c r="B274" s="90">
        <v>1.5</v>
      </c>
    </row>
    <row r="275" spans="1:2" x14ac:dyDescent="0.25">
      <c r="A275" s="87">
        <v>37164</v>
      </c>
      <c r="B275" s="90">
        <v>0.2</v>
      </c>
    </row>
    <row r="276" spans="1:2" x14ac:dyDescent="0.25">
      <c r="A276" s="87">
        <v>37165</v>
      </c>
      <c r="B276" s="90" t="e">
        <v>#N/A</v>
      </c>
    </row>
    <row r="277" spans="1:2" x14ac:dyDescent="0.25">
      <c r="A277" s="87">
        <v>37166</v>
      </c>
      <c r="B277" s="90" t="e">
        <v>#N/A</v>
      </c>
    </row>
    <row r="278" spans="1:2" x14ac:dyDescent="0.25">
      <c r="A278" s="87">
        <v>37167</v>
      </c>
      <c r="B278" s="90" t="e">
        <v>#N/A</v>
      </c>
    </row>
    <row r="279" spans="1:2" x14ac:dyDescent="0.25">
      <c r="A279" s="87">
        <v>37168</v>
      </c>
      <c r="B279" s="90" t="e">
        <v>#N/A</v>
      </c>
    </row>
    <row r="280" spans="1:2" x14ac:dyDescent="0.25">
      <c r="A280" s="87">
        <v>37169</v>
      </c>
      <c r="B280" s="90" t="e">
        <v>#N/A</v>
      </c>
    </row>
    <row r="281" spans="1:2" x14ac:dyDescent="0.25">
      <c r="A281" s="87">
        <v>37170</v>
      </c>
      <c r="B281" s="90" t="e">
        <v>#N/A</v>
      </c>
    </row>
    <row r="282" spans="1:2" x14ac:dyDescent="0.25">
      <c r="A282" s="87">
        <v>37171</v>
      </c>
      <c r="B282" s="90" t="e">
        <v>#N/A</v>
      </c>
    </row>
    <row r="283" spans="1:2" x14ac:dyDescent="0.25">
      <c r="A283" s="87">
        <v>37172</v>
      </c>
      <c r="B283" s="90" t="e">
        <v>#N/A</v>
      </c>
    </row>
    <row r="284" spans="1:2" x14ac:dyDescent="0.25">
      <c r="A284" s="87">
        <v>37173</v>
      </c>
      <c r="B284" s="90" t="e">
        <v>#N/A</v>
      </c>
    </row>
    <row r="285" spans="1:2" x14ac:dyDescent="0.25">
      <c r="A285" s="87">
        <v>37174</v>
      </c>
      <c r="B285" s="90" t="e">
        <v>#N/A</v>
      </c>
    </row>
    <row r="286" spans="1:2" x14ac:dyDescent="0.25">
      <c r="A286" s="87">
        <v>37175</v>
      </c>
      <c r="B286" s="90" t="e">
        <v>#N/A</v>
      </c>
    </row>
    <row r="287" spans="1:2" x14ac:dyDescent="0.25">
      <c r="A287" s="87">
        <v>37176</v>
      </c>
      <c r="B287" s="90" t="e">
        <v>#N/A</v>
      </c>
    </row>
    <row r="288" spans="1:2" x14ac:dyDescent="0.25">
      <c r="A288" s="87">
        <v>37177</v>
      </c>
      <c r="B288" s="90" t="e">
        <v>#N/A</v>
      </c>
    </row>
    <row r="289" spans="1:2" x14ac:dyDescent="0.25">
      <c r="A289" s="87">
        <v>37178</v>
      </c>
      <c r="B289" s="90" t="e">
        <v>#N/A</v>
      </c>
    </row>
    <row r="290" spans="1:2" x14ac:dyDescent="0.25">
      <c r="A290" s="87">
        <v>37179</v>
      </c>
      <c r="B290" s="90" t="e">
        <v>#N/A</v>
      </c>
    </row>
    <row r="291" spans="1:2" x14ac:dyDescent="0.25">
      <c r="A291" s="87">
        <v>37180</v>
      </c>
      <c r="B291" s="90" t="e">
        <v>#N/A</v>
      </c>
    </row>
    <row r="292" spans="1:2" x14ac:dyDescent="0.25">
      <c r="A292" s="87">
        <v>37181</v>
      </c>
      <c r="B292" s="90" t="e">
        <v>#N/A</v>
      </c>
    </row>
    <row r="293" spans="1:2" x14ac:dyDescent="0.25">
      <c r="A293" s="87">
        <v>37182</v>
      </c>
      <c r="B293" s="90" t="e">
        <v>#N/A</v>
      </c>
    </row>
    <row r="294" spans="1:2" x14ac:dyDescent="0.25">
      <c r="A294" s="87">
        <v>37183</v>
      </c>
      <c r="B294" s="90" t="e">
        <v>#N/A</v>
      </c>
    </row>
    <row r="295" spans="1:2" x14ac:dyDescent="0.25">
      <c r="A295" s="87">
        <v>37184</v>
      </c>
      <c r="B295" s="90" t="e">
        <v>#N/A</v>
      </c>
    </row>
    <row r="296" spans="1:2" x14ac:dyDescent="0.25">
      <c r="A296" s="87">
        <v>37185</v>
      </c>
      <c r="B296" s="90" t="e">
        <v>#N/A</v>
      </c>
    </row>
    <row r="297" spans="1:2" x14ac:dyDescent="0.25">
      <c r="A297" s="87">
        <v>37186</v>
      </c>
      <c r="B297" s="90" t="e">
        <v>#N/A</v>
      </c>
    </row>
    <row r="298" spans="1:2" x14ac:dyDescent="0.25">
      <c r="A298" s="87">
        <v>37187</v>
      </c>
      <c r="B298" s="90" t="e">
        <v>#N/A</v>
      </c>
    </row>
    <row r="299" spans="1:2" x14ac:dyDescent="0.25">
      <c r="A299" s="87">
        <v>37188</v>
      </c>
      <c r="B299" s="90" t="e">
        <v>#N/A</v>
      </c>
    </row>
    <row r="300" spans="1:2" x14ac:dyDescent="0.25">
      <c r="A300" s="87">
        <v>37189</v>
      </c>
      <c r="B300" s="90" t="e">
        <v>#N/A</v>
      </c>
    </row>
    <row r="301" spans="1:2" x14ac:dyDescent="0.25">
      <c r="A301" s="87">
        <v>37190</v>
      </c>
      <c r="B301" s="90" t="e">
        <v>#N/A</v>
      </c>
    </row>
    <row r="302" spans="1:2" x14ac:dyDescent="0.25">
      <c r="A302" s="87">
        <v>37191</v>
      </c>
      <c r="B302" s="90" t="e">
        <v>#N/A</v>
      </c>
    </row>
    <row r="303" spans="1:2" x14ac:dyDescent="0.25">
      <c r="A303" s="87">
        <v>37192</v>
      </c>
      <c r="B303" s="90" t="e">
        <v>#N/A</v>
      </c>
    </row>
    <row r="304" spans="1:2" x14ac:dyDescent="0.25">
      <c r="A304" s="87">
        <v>37193</v>
      </c>
      <c r="B304" s="90" t="e">
        <v>#N/A</v>
      </c>
    </row>
    <row r="305" spans="1:2" x14ac:dyDescent="0.25">
      <c r="A305" s="87">
        <v>37194</v>
      </c>
      <c r="B305" s="90" t="e">
        <v>#N/A</v>
      </c>
    </row>
    <row r="306" spans="1:2" x14ac:dyDescent="0.25">
      <c r="A306" s="87">
        <v>37195</v>
      </c>
      <c r="B306" s="90" t="e">
        <v>#N/A</v>
      </c>
    </row>
    <row r="307" spans="1:2" x14ac:dyDescent="0.25">
      <c r="A307" s="87">
        <v>37196</v>
      </c>
      <c r="B307" s="90">
        <v>14.7</v>
      </c>
    </row>
    <row r="308" spans="1:2" x14ac:dyDescent="0.25">
      <c r="A308" s="87">
        <v>37197</v>
      </c>
      <c r="B308" s="90">
        <v>5.5</v>
      </c>
    </row>
    <row r="309" spans="1:2" x14ac:dyDescent="0.25">
      <c r="A309" s="87">
        <v>37198</v>
      </c>
      <c r="B309" s="90">
        <v>0</v>
      </c>
    </row>
    <row r="310" spans="1:2" x14ac:dyDescent="0.25">
      <c r="A310" s="87">
        <v>37199</v>
      </c>
      <c r="B310" s="90">
        <v>2</v>
      </c>
    </row>
    <row r="311" spans="1:2" x14ac:dyDescent="0.25">
      <c r="A311" s="87">
        <v>37200</v>
      </c>
      <c r="B311" s="90">
        <v>0</v>
      </c>
    </row>
    <row r="312" spans="1:2" x14ac:dyDescent="0.25">
      <c r="A312" s="87">
        <v>37201</v>
      </c>
      <c r="B312" s="90">
        <v>0</v>
      </c>
    </row>
    <row r="313" spans="1:2" x14ac:dyDescent="0.25">
      <c r="A313" s="87">
        <v>37202</v>
      </c>
      <c r="B313" s="90">
        <v>0</v>
      </c>
    </row>
    <row r="314" spans="1:2" x14ac:dyDescent="0.25">
      <c r="A314" s="87">
        <v>37203</v>
      </c>
      <c r="B314" s="90">
        <v>0.6</v>
      </c>
    </row>
    <row r="315" spans="1:2" x14ac:dyDescent="0.25">
      <c r="A315" s="87">
        <v>37204</v>
      </c>
      <c r="B315" s="90">
        <v>0</v>
      </c>
    </row>
    <row r="316" spans="1:2" x14ac:dyDescent="0.25">
      <c r="A316" s="87">
        <v>37205</v>
      </c>
      <c r="B316" s="90">
        <v>0</v>
      </c>
    </row>
    <row r="317" spans="1:2" x14ac:dyDescent="0.25">
      <c r="A317" s="87">
        <v>37206</v>
      </c>
      <c r="B317" s="90">
        <v>0</v>
      </c>
    </row>
    <row r="318" spans="1:2" x14ac:dyDescent="0.25">
      <c r="A318" s="87">
        <v>37207</v>
      </c>
      <c r="B318" s="90">
        <v>2.4</v>
      </c>
    </row>
    <row r="319" spans="1:2" x14ac:dyDescent="0.25">
      <c r="A319" s="87">
        <v>37208</v>
      </c>
      <c r="B319" s="90">
        <v>3</v>
      </c>
    </row>
    <row r="320" spans="1:2" x14ac:dyDescent="0.25">
      <c r="A320" s="87">
        <v>37209</v>
      </c>
      <c r="B320" s="90">
        <v>0.7</v>
      </c>
    </row>
    <row r="321" spans="1:2" x14ac:dyDescent="0.25">
      <c r="A321" s="87">
        <v>37210</v>
      </c>
      <c r="B321" s="90">
        <v>0.2</v>
      </c>
    </row>
    <row r="322" spans="1:2" x14ac:dyDescent="0.25">
      <c r="A322" s="87">
        <v>37211</v>
      </c>
      <c r="B322" s="90">
        <v>0.4</v>
      </c>
    </row>
    <row r="323" spans="1:2" x14ac:dyDescent="0.25">
      <c r="A323" s="87">
        <v>37212</v>
      </c>
      <c r="B323" s="90">
        <v>0</v>
      </c>
    </row>
    <row r="324" spans="1:2" x14ac:dyDescent="0.25">
      <c r="A324" s="87">
        <v>37213</v>
      </c>
      <c r="B324" s="90">
        <v>1.5</v>
      </c>
    </row>
    <row r="325" spans="1:2" x14ac:dyDescent="0.25">
      <c r="A325" s="87">
        <v>37214</v>
      </c>
      <c r="B325" s="90">
        <v>0.3</v>
      </c>
    </row>
    <row r="326" spans="1:2" x14ac:dyDescent="0.25">
      <c r="A326" s="87">
        <v>37215</v>
      </c>
      <c r="B326" s="90">
        <v>0.7</v>
      </c>
    </row>
    <row r="327" spans="1:2" x14ac:dyDescent="0.25">
      <c r="A327" s="87">
        <v>37216</v>
      </c>
      <c r="B327" s="90">
        <v>0</v>
      </c>
    </row>
    <row r="328" spans="1:2" x14ac:dyDescent="0.25">
      <c r="A328" s="87">
        <v>37217</v>
      </c>
      <c r="B328" s="90">
        <v>0</v>
      </c>
    </row>
    <row r="329" spans="1:2" x14ac:dyDescent="0.25">
      <c r="A329" s="87">
        <v>37218</v>
      </c>
      <c r="B329" s="90">
        <v>0</v>
      </c>
    </row>
    <row r="330" spans="1:2" x14ac:dyDescent="0.25">
      <c r="A330" s="87">
        <v>37219</v>
      </c>
      <c r="B330" s="90">
        <v>0.1</v>
      </c>
    </row>
    <row r="331" spans="1:2" x14ac:dyDescent="0.25">
      <c r="A331" s="87">
        <v>37220</v>
      </c>
      <c r="B331" s="90">
        <v>0.6</v>
      </c>
    </row>
    <row r="332" spans="1:2" x14ac:dyDescent="0.25">
      <c r="A332" s="87">
        <v>37221</v>
      </c>
      <c r="B332" s="90">
        <v>6.8</v>
      </c>
    </row>
    <row r="333" spans="1:2" x14ac:dyDescent="0.25">
      <c r="A333" s="87">
        <v>37222</v>
      </c>
      <c r="B333" s="90">
        <v>4.5999999999999996</v>
      </c>
    </row>
    <row r="334" spans="1:2" x14ac:dyDescent="0.25">
      <c r="A334" s="87">
        <v>37223</v>
      </c>
      <c r="B334" s="90">
        <v>1.4</v>
      </c>
    </row>
    <row r="335" spans="1:2" x14ac:dyDescent="0.25">
      <c r="A335" s="87">
        <v>37224</v>
      </c>
      <c r="B335" s="90">
        <v>0</v>
      </c>
    </row>
    <row r="336" spans="1:2" x14ac:dyDescent="0.25">
      <c r="A336" s="87">
        <v>37225</v>
      </c>
      <c r="B336" s="90">
        <v>0</v>
      </c>
    </row>
    <row r="337" spans="1:2" x14ac:dyDescent="0.25">
      <c r="A337" s="87">
        <v>37226</v>
      </c>
      <c r="B337" s="90">
        <v>23.5</v>
      </c>
    </row>
    <row r="338" spans="1:2" x14ac:dyDescent="0.25">
      <c r="A338" s="87">
        <v>37227</v>
      </c>
      <c r="B338" s="90">
        <v>0</v>
      </c>
    </row>
    <row r="339" spans="1:2" x14ac:dyDescent="0.25">
      <c r="A339" s="87">
        <v>37228</v>
      </c>
      <c r="B339" s="90">
        <v>0</v>
      </c>
    </row>
    <row r="340" spans="1:2" x14ac:dyDescent="0.25">
      <c r="A340" s="87">
        <v>37229</v>
      </c>
      <c r="B340" s="90">
        <v>0.3</v>
      </c>
    </row>
    <row r="341" spans="1:2" x14ac:dyDescent="0.25">
      <c r="A341" s="87">
        <v>37230</v>
      </c>
      <c r="B341" s="90">
        <v>0</v>
      </c>
    </row>
    <row r="342" spans="1:2" x14ac:dyDescent="0.25">
      <c r="A342" s="87">
        <v>37231</v>
      </c>
      <c r="B342" s="90">
        <v>0.1</v>
      </c>
    </row>
    <row r="343" spans="1:2" x14ac:dyDescent="0.25">
      <c r="A343" s="87">
        <v>37232</v>
      </c>
      <c r="B343" s="90">
        <v>0</v>
      </c>
    </row>
    <row r="344" spans="1:2" x14ac:dyDescent="0.25">
      <c r="A344" s="87">
        <v>37233</v>
      </c>
      <c r="B344" s="90">
        <v>0.5</v>
      </c>
    </row>
    <row r="345" spans="1:2" x14ac:dyDescent="0.25">
      <c r="A345" s="87">
        <v>37234</v>
      </c>
      <c r="B345" s="90">
        <v>0.7</v>
      </c>
    </row>
    <row r="346" spans="1:2" x14ac:dyDescent="0.25">
      <c r="A346" s="87">
        <v>37235</v>
      </c>
      <c r="B346" s="90">
        <v>0</v>
      </c>
    </row>
    <row r="347" spans="1:2" x14ac:dyDescent="0.25">
      <c r="A347" s="87">
        <v>37236</v>
      </c>
      <c r="B347" s="90">
        <v>0</v>
      </c>
    </row>
    <row r="348" spans="1:2" x14ac:dyDescent="0.25">
      <c r="A348" s="87">
        <v>37237</v>
      </c>
      <c r="B348" s="90">
        <v>18.399999999999999</v>
      </c>
    </row>
    <row r="349" spans="1:2" x14ac:dyDescent="0.25">
      <c r="A349" s="87">
        <v>37238</v>
      </c>
      <c r="B349" s="90">
        <v>0.2</v>
      </c>
    </row>
    <row r="350" spans="1:2" x14ac:dyDescent="0.25">
      <c r="A350" s="87">
        <v>37239</v>
      </c>
      <c r="B350" s="90">
        <v>1</v>
      </c>
    </row>
    <row r="351" spans="1:2" x14ac:dyDescent="0.25">
      <c r="A351" s="87">
        <v>37240</v>
      </c>
      <c r="B351" s="90">
        <v>0</v>
      </c>
    </row>
    <row r="352" spans="1:2" x14ac:dyDescent="0.25">
      <c r="A352" s="87">
        <v>37241</v>
      </c>
      <c r="B352" s="90">
        <v>4.4000000000000004</v>
      </c>
    </row>
    <row r="353" spans="1:2" x14ac:dyDescent="0.25">
      <c r="A353" s="87">
        <v>37242</v>
      </c>
      <c r="B353" s="90">
        <v>0</v>
      </c>
    </row>
    <row r="354" spans="1:2" x14ac:dyDescent="0.25">
      <c r="A354" s="87">
        <v>37243</v>
      </c>
      <c r="B354" s="90">
        <v>0.4</v>
      </c>
    </row>
    <row r="355" spans="1:2" x14ac:dyDescent="0.25">
      <c r="A355" s="87">
        <v>37244</v>
      </c>
      <c r="B355" s="90">
        <v>0</v>
      </c>
    </row>
    <row r="356" spans="1:2" x14ac:dyDescent="0.25">
      <c r="A356" s="87">
        <v>37245</v>
      </c>
      <c r="B356" s="90">
        <v>0</v>
      </c>
    </row>
    <row r="357" spans="1:2" x14ac:dyDescent="0.25">
      <c r="A357" s="87">
        <v>37246</v>
      </c>
      <c r="B357" s="90">
        <v>0</v>
      </c>
    </row>
    <row r="358" spans="1:2" x14ac:dyDescent="0.25">
      <c r="A358" s="87">
        <v>37247</v>
      </c>
      <c r="B358" s="90">
        <v>0</v>
      </c>
    </row>
    <row r="359" spans="1:2" x14ac:dyDescent="0.25">
      <c r="A359" s="87">
        <v>37248</v>
      </c>
      <c r="B359" s="90">
        <v>0</v>
      </c>
    </row>
    <row r="360" spans="1:2" x14ac:dyDescent="0.25">
      <c r="A360" s="87">
        <v>37249</v>
      </c>
      <c r="B360" s="90">
        <v>0</v>
      </c>
    </row>
    <row r="361" spans="1:2" x14ac:dyDescent="0.25">
      <c r="A361" s="87">
        <v>37250</v>
      </c>
      <c r="B361" s="90">
        <v>0</v>
      </c>
    </row>
    <row r="362" spans="1:2" x14ac:dyDescent="0.25">
      <c r="A362" s="87">
        <v>37251</v>
      </c>
      <c r="B362" s="90">
        <v>2.4</v>
      </c>
    </row>
    <row r="363" spans="1:2" x14ac:dyDescent="0.25">
      <c r="A363" s="87">
        <v>37252</v>
      </c>
      <c r="B363" s="90">
        <v>10</v>
      </c>
    </row>
    <row r="364" spans="1:2" x14ac:dyDescent="0.25">
      <c r="A364" s="87">
        <v>37253</v>
      </c>
      <c r="B364" s="90">
        <v>0.3</v>
      </c>
    </row>
    <row r="365" spans="1:2" x14ac:dyDescent="0.25">
      <c r="A365" s="87">
        <v>37254</v>
      </c>
      <c r="B365" s="90">
        <v>0.3</v>
      </c>
    </row>
    <row r="366" spans="1:2" x14ac:dyDescent="0.25">
      <c r="A366" s="87">
        <v>37255</v>
      </c>
      <c r="B366" s="90">
        <v>0.2</v>
      </c>
    </row>
    <row r="367" spans="1:2" x14ac:dyDescent="0.25">
      <c r="A367" s="87">
        <v>37256</v>
      </c>
      <c r="B367" s="90">
        <v>0</v>
      </c>
    </row>
    <row r="368" spans="1:2" x14ac:dyDescent="0.25">
      <c r="A368" s="87">
        <v>37257</v>
      </c>
      <c r="B368" s="90">
        <v>0.5</v>
      </c>
    </row>
    <row r="369" spans="1:2" x14ac:dyDescent="0.25">
      <c r="A369" s="87">
        <v>37258</v>
      </c>
      <c r="B369" s="90">
        <v>0</v>
      </c>
    </row>
    <row r="370" spans="1:2" x14ac:dyDescent="0.25">
      <c r="A370" s="87">
        <v>37259</v>
      </c>
      <c r="B370" s="90">
        <v>0</v>
      </c>
    </row>
    <row r="371" spans="1:2" x14ac:dyDescent="0.25">
      <c r="A371" s="87">
        <v>37260</v>
      </c>
      <c r="B371" s="90">
        <v>0</v>
      </c>
    </row>
    <row r="372" spans="1:2" x14ac:dyDescent="0.25">
      <c r="A372" s="87">
        <v>37261</v>
      </c>
      <c r="B372" s="90">
        <v>0.2</v>
      </c>
    </row>
    <row r="373" spans="1:2" x14ac:dyDescent="0.25">
      <c r="A373" s="87">
        <v>37262</v>
      </c>
      <c r="B373" s="90">
        <v>0</v>
      </c>
    </row>
    <row r="374" spans="1:2" x14ac:dyDescent="0.25">
      <c r="A374" s="87">
        <v>37263</v>
      </c>
      <c r="B374" s="90">
        <v>3</v>
      </c>
    </row>
    <row r="375" spans="1:2" x14ac:dyDescent="0.25">
      <c r="A375" s="87">
        <v>37264</v>
      </c>
      <c r="B375" s="90">
        <v>0.5</v>
      </c>
    </row>
    <row r="376" spans="1:2" x14ac:dyDescent="0.25">
      <c r="A376" s="87">
        <v>37265</v>
      </c>
      <c r="B376" s="90">
        <v>0.2</v>
      </c>
    </row>
    <row r="377" spans="1:2" x14ac:dyDescent="0.25">
      <c r="A377" s="87">
        <v>37266</v>
      </c>
      <c r="B377" s="90">
        <v>0</v>
      </c>
    </row>
    <row r="378" spans="1:2" x14ac:dyDescent="0.25">
      <c r="A378" s="87">
        <v>37267</v>
      </c>
      <c r="B378" s="90">
        <v>0</v>
      </c>
    </row>
    <row r="379" spans="1:2" x14ac:dyDescent="0.25">
      <c r="A379" s="87">
        <v>37268</v>
      </c>
      <c r="B379" s="90">
        <v>1.5</v>
      </c>
    </row>
    <row r="380" spans="1:2" x14ac:dyDescent="0.25">
      <c r="A380" s="87">
        <v>37269</v>
      </c>
      <c r="B380" s="90">
        <v>5.3</v>
      </c>
    </row>
    <row r="381" spans="1:2" x14ac:dyDescent="0.25">
      <c r="A381" s="87">
        <v>37270</v>
      </c>
      <c r="B381" s="90">
        <v>0.3</v>
      </c>
    </row>
    <row r="382" spans="1:2" x14ac:dyDescent="0.25">
      <c r="A382" s="87">
        <v>37271</v>
      </c>
      <c r="B382" s="90">
        <v>0.2</v>
      </c>
    </row>
    <row r="383" spans="1:2" x14ac:dyDescent="0.25">
      <c r="A383" s="87">
        <v>37272</v>
      </c>
      <c r="B383" s="90">
        <v>0.5</v>
      </c>
    </row>
    <row r="384" spans="1:2" x14ac:dyDescent="0.25">
      <c r="A384" s="87">
        <v>37273</v>
      </c>
      <c r="B384" s="90">
        <v>0.2</v>
      </c>
    </row>
    <row r="385" spans="1:2" x14ac:dyDescent="0.25">
      <c r="A385" s="87">
        <v>37274</v>
      </c>
      <c r="B385" s="90">
        <v>0</v>
      </c>
    </row>
    <row r="386" spans="1:2" x14ac:dyDescent="0.25">
      <c r="A386" s="87">
        <v>37275</v>
      </c>
      <c r="B386" s="90">
        <v>0</v>
      </c>
    </row>
    <row r="387" spans="1:2" x14ac:dyDescent="0.25">
      <c r="A387" s="87">
        <v>37276</v>
      </c>
      <c r="B387" s="90">
        <v>0</v>
      </c>
    </row>
    <row r="388" spans="1:2" x14ac:dyDescent="0.25">
      <c r="A388" s="87">
        <v>37277</v>
      </c>
      <c r="B388" s="90">
        <v>0</v>
      </c>
    </row>
    <row r="389" spans="1:2" x14ac:dyDescent="0.25">
      <c r="A389" s="87">
        <v>37278</v>
      </c>
      <c r="B389" s="90">
        <v>0</v>
      </c>
    </row>
    <row r="390" spans="1:2" x14ac:dyDescent="0.25">
      <c r="A390" s="87">
        <v>37279</v>
      </c>
      <c r="B390" s="90">
        <v>0</v>
      </c>
    </row>
    <row r="391" spans="1:2" x14ac:dyDescent="0.25">
      <c r="A391" s="87">
        <v>37280</v>
      </c>
      <c r="B391" s="90">
        <v>0</v>
      </c>
    </row>
    <row r="392" spans="1:2" x14ac:dyDescent="0.25">
      <c r="A392" s="87">
        <v>37281</v>
      </c>
      <c r="B392" s="90">
        <v>0</v>
      </c>
    </row>
    <row r="393" spans="1:2" x14ac:dyDescent="0.25">
      <c r="A393" s="87">
        <v>37282</v>
      </c>
      <c r="B393" s="90">
        <v>0</v>
      </c>
    </row>
    <row r="394" spans="1:2" x14ac:dyDescent="0.25">
      <c r="A394" s="87">
        <v>37283</v>
      </c>
      <c r="B394" s="90">
        <v>0</v>
      </c>
    </row>
    <row r="395" spans="1:2" x14ac:dyDescent="0.25">
      <c r="A395" s="87">
        <v>37284</v>
      </c>
      <c r="B395" s="90">
        <v>0.5</v>
      </c>
    </row>
    <row r="396" spans="1:2" x14ac:dyDescent="0.25">
      <c r="A396" s="87">
        <v>37285</v>
      </c>
      <c r="B396" s="90">
        <v>0.4</v>
      </c>
    </row>
    <row r="397" spans="1:2" x14ac:dyDescent="0.25">
      <c r="A397" s="87">
        <v>37286</v>
      </c>
      <c r="B397" s="90">
        <v>1.5</v>
      </c>
    </row>
    <row r="398" spans="1:2" x14ac:dyDescent="0.25">
      <c r="A398" s="87">
        <v>37287</v>
      </c>
      <c r="B398" s="90">
        <v>0</v>
      </c>
    </row>
    <row r="399" spans="1:2" x14ac:dyDescent="0.25">
      <c r="A399" s="87">
        <v>37288</v>
      </c>
      <c r="B399" s="90">
        <v>0</v>
      </c>
    </row>
    <row r="400" spans="1:2" x14ac:dyDescent="0.25">
      <c r="A400" s="87">
        <v>37289</v>
      </c>
      <c r="B400" s="90">
        <v>0</v>
      </c>
    </row>
    <row r="401" spans="1:2" x14ac:dyDescent="0.25">
      <c r="A401" s="87">
        <v>37290</v>
      </c>
      <c r="B401" s="90">
        <v>0.5</v>
      </c>
    </row>
    <row r="402" spans="1:2" x14ac:dyDescent="0.25">
      <c r="A402" s="87">
        <v>37291</v>
      </c>
      <c r="B402" s="90">
        <v>4.5</v>
      </c>
    </row>
    <row r="403" spans="1:2" x14ac:dyDescent="0.25">
      <c r="A403" s="87">
        <v>37292</v>
      </c>
      <c r="B403" s="90">
        <v>0.2</v>
      </c>
    </row>
    <row r="404" spans="1:2" x14ac:dyDescent="0.25">
      <c r="A404" s="87">
        <v>37293</v>
      </c>
      <c r="B404" s="90">
        <v>0.7</v>
      </c>
    </row>
    <row r="405" spans="1:2" x14ac:dyDescent="0.25">
      <c r="A405" s="87">
        <v>37294</v>
      </c>
      <c r="B405" s="90">
        <v>0</v>
      </c>
    </row>
    <row r="406" spans="1:2" x14ac:dyDescent="0.25">
      <c r="A406" s="87">
        <v>37295</v>
      </c>
      <c r="B406" s="90">
        <v>0</v>
      </c>
    </row>
    <row r="407" spans="1:2" x14ac:dyDescent="0.25">
      <c r="A407" s="87">
        <v>37296</v>
      </c>
      <c r="B407" s="90">
        <v>1</v>
      </c>
    </row>
    <row r="408" spans="1:2" x14ac:dyDescent="0.25">
      <c r="A408" s="87">
        <v>37297</v>
      </c>
      <c r="B408" s="90">
        <v>7</v>
      </c>
    </row>
    <row r="409" spans="1:2" x14ac:dyDescent="0.25">
      <c r="A409" s="87">
        <v>37298</v>
      </c>
      <c r="B409" s="90">
        <v>0</v>
      </c>
    </row>
    <row r="410" spans="1:2" x14ac:dyDescent="0.25">
      <c r="A410" s="87">
        <v>37299</v>
      </c>
      <c r="B410" s="90">
        <v>0</v>
      </c>
    </row>
    <row r="411" spans="1:2" x14ac:dyDescent="0.25">
      <c r="A411" s="87">
        <v>37300</v>
      </c>
      <c r="B411" s="90">
        <v>0</v>
      </c>
    </row>
    <row r="412" spans="1:2" x14ac:dyDescent="0.25">
      <c r="A412" s="87">
        <v>37301</v>
      </c>
      <c r="B412" s="90">
        <v>1.7</v>
      </c>
    </row>
    <row r="413" spans="1:2" x14ac:dyDescent="0.25">
      <c r="A413" s="87">
        <v>37302</v>
      </c>
      <c r="B413" s="90">
        <v>0</v>
      </c>
    </row>
    <row r="414" spans="1:2" x14ac:dyDescent="0.25">
      <c r="A414" s="87">
        <v>37303</v>
      </c>
      <c r="B414" s="90">
        <v>0</v>
      </c>
    </row>
    <row r="415" spans="1:2" x14ac:dyDescent="0.25">
      <c r="A415" s="87">
        <v>37304</v>
      </c>
      <c r="B415" s="90">
        <v>0</v>
      </c>
    </row>
    <row r="416" spans="1:2" x14ac:dyDescent="0.25">
      <c r="A416" s="87">
        <v>37305</v>
      </c>
      <c r="B416" s="90">
        <v>0</v>
      </c>
    </row>
    <row r="417" spans="1:2" x14ac:dyDescent="0.25">
      <c r="A417" s="87">
        <v>37306</v>
      </c>
      <c r="B417" s="90">
        <v>0</v>
      </c>
    </row>
    <row r="418" spans="1:2" x14ac:dyDescent="0.25">
      <c r="A418" s="87">
        <v>37307</v>
      </c>
      <c r="B418" s="90">
        <v>0.2</v>
      </c>
    </row>
    <row r="419" spans="1:2" x14ac:dyDescent="0.25">
      <c r="A419" s="87">
        <v>37308</v>
      </c>
      <c r="B419" s="90">
        <v>0</v>
      </c>
    </row>
    <row r="420" spans="1:2" x14ac:dyDescent="0.25">
      <c r="A420" s="87">
        <v>37309</v>
      </c>
      <c r="B420" s="90">
        <v>0</v>
      </c>
    </row>
    <row r="421" spans="1:2" x14ac:dyDescent="0.25">
      <c r="A421" s="87">
        <v>37310</v>
      </c>
      <c r="B421" s="90">
        <v>0.2</v>
      </c>
    </row>
    <row r="422" spans="1:2" x14ac:dyDescent="0.25">
      <c r="A422" s="87">
        <v>37311</v>
      </c>
      <c r="B422" s="90">
        <v>0.2</v>
      </c>
    </row>
    <row r="423" spans="1:2" x14ac:dyDescent="0.25">
      <c r="A423" s="87">
        <v>37312</v>
      </c>
      <c r="B423" s="90">
        <v>0.1</v>
      </c>
    </row>
    <row r="424" spans="1:2" x14ac:dyDescent="0.25">
      <c r="A424" s="87">
        <v>37313</v>
      </c>
      <c r="B424" s="90">
        <v>0</v>
      </c>
    </row>
    <row r="425" spans="1:2" x14ac:dyDescent="0.25">
      <c r="A425" s="87">
        <v>37314</v>
      </c>
      <c r="B425" s="90">
        <v>0</v>
      </c>
    </row>
    <row r="426" spans="1:2" x14ac:dyDescent="0.25">
      <c r="A426" s="87">
        <v>37315</v>
      </c>
      <c r="B426" s="90">
        <v>0</v>
      </c>
    </row>
    <row r="427" spans="1:2" x14ac:dyDescent="0.25">
      <c r="A427" s="87">
        <v>37316</v>
      </c>
      <c r="B427" s="90">
        <v>0</v>
      </c>
    </row>
    <row r="428" spans="1:2" x14ac:dyDescent="0.25">
      <c r="A428" s="87">
        <v>37317</v>
      </c>
      <c r="B428" s="90">
        <v>0</v>
      </c>
    </row>
    <row r="429" spans="1:2" x14ac:dyDescent="0.25">
      <c r="A429" s="87">
        <v>37318</v>
      </c>
      <c r="B429" s="90">
        <v>0</v>
      </c>
    </row>
    <row r="430" spans="1:2" x14ac:dyDescent="0.25">
      <c r="A430" s="87">
        <v>37319</v>
      </c>
      <c r="B430" s="90">
        <v>0</v>
      </c>
    </row>
    <row r="431" spans="1:2" x14ac:dyDescent="0.25">
      <c r="A431" s="87">
        <v>37320</v>
      </c>
      <c r="B431" s="90">
        <v>3.3</v>
      </c>
    </row>
    <row r="432" spans="1:2" x14ac:dyDescent="0.25">
      <c r="A432" s="87">
        <v>37321</v>
      </c>
      <c r="B432" s="90">
        <v>10.5</v>
      </c>
    </row>
    <row r="433" spans="1:2" x14ac:dyDescent="0.25">
      <c r="A433" s="87">
        <v>37322</v>
      </c>
      <c r="B433" s="90">
        <v>0</v>
      </c>
    </row>
    <row r="434" spans="1:2" x14ac:dyDescent="0.25">
      <c r="A434" s="87">
        <v>37323</v>
      </c>
      <c r="B434" s="90">
        <v>0</v>
      </c>
    </row>
    <row r="435" spans="1:2" x14ac:dyDescent="0.25">
      <c r="A435" s="87">
        <v>37324</v>
      </c>
      <c r="B435" s="90">
        <v>0</v>
      </c>
    </row>
    <row r="436" spans="1:2" x14ac:dyDescent="0.25">
      <c r="A436" s="87">
        <v>37325</v>
      </c>
      <c r="B436" s="90">
        <v>0</v>
      </c>
    </row>
    <row r="437" spans="1:2" x14ac:dyDescent="0.25">
      <c r="A437" s="87">
        <v>37326</v>
      </c>
      <c r="B437" s="90">
        <v>2.1</v>
      </c>
    </row>
    <row r="438" spans="1:2" x14ac:dyDescent="0.25">
      <c r="A438" s="87">
        <v>37327</v>
      </c>
      <c r="B438" s="90">
        <v>8.4</v>
      </c>
    </row>
    <row r="439" spans="1:2" x14ac:dyDescent="0.25">
      <c r="A439" s="87">
        <v>37328</v>
      </c>
      <c r="B439" s="90">
        <v>0</v>
      </c>
    </row>
    <row r="440" spans="1:2" x14ac:dyDescent="0.25">
      <c r="A440" s="87">
        <v>37329</v>
      </c>
      <c r="B440" s="90">
        <v>1.8</v>
      </c>
    </row>
    <row r="441" spans="1:2" x14ac:dyDescent="0.25">
      <c r="A441" s="87">
        <v>37330</v>
      </c>
      <c r="B441" s="90">
        <v>0.9</v>
      </c>
    </row>
    <row r="442" spans="1:2" x14ac:dyDescent="0.25">
      <c r="A442" s="87">
        <v>37331</v>
      </c>
      <c r="B442" s="90">
        <v>0.9</v>
      </c>
    </row>
    <row r="443" spans="1:2" x14ac:dyDescent="0.25">
      <c r="A443" s="87">
        <v>37332</v>
      </c>
      <c r="B443" s="90">
        <v>28</v>
      </c>
    </row>
    <row r="444" spans="1:2" x14ac:dyDescent="0.25">
      <c r="A444" s="87">
        <v>37333</v>
      </c>
      <c r="B444" s="90">
        <v>0</v>
      </c>
    </row>
    <row r="445" spans="1:2" x14ac:dyDescent="0.25">
      <c r="A445" s="87">
        <v>37334</v>
      </c>
      <c r="B445" s="90">
        <v>2.9</v>
      </c>
    </row>
    <row r="446" spans="1:2" x14ac:dyDescent="0.25">
      <c r="A446" s="87">
        <v>37335</v>
      </c>
      <c r="B446" s="90">
        <v>1.5</v>
      </c>
    </row>
    <row r="447" spans="1:2" x14ac:dyDescent="0.25">
      <c r="A447" s="87">
        <v>37336</v>
      </c>
      <c r="B447" s="90">
        <v>7.8</v>
      </c>
    </row>
    <row r="448" spans="1:2" x14ac:dyDescent="0.25">
      <c r="A448" s="87">
        <v>37337</v>
      </c>
      <c r="B448" s="90">
        <v>1.5</v>
      </c>
    </row>
    <row r="449" spans="1:2" x14ac:dyDescent="0.25">
      <c r="A449" s="87">
        <v>37338</v>
      </c>
      <c r="B449" s="90">
        <v>17.5</v>
      </c>
    </row>
    <row r="450" spans="1:2" x14ac:dyDescent="0.25">
      <c r="A450" s="87">
        <v>37339</v>
      </c>
      <c r="B450" s="90">
        <v>0</v>
      </c>
    </row>
    <row r="451" spans="1:2" x14ac:dyDescent="0.25">
      <c r="A451" s="87">
        <v>37340</v>
      </c>
      <c r="B451" s="90">
        <v>0</v>
      </c>
    </row>
    <row r="452" spans="1:2" x14ac:dyDescent="0.25">
      <c r="A452" s="87">
        <v>37341</v>
      </c>
      <c r="B452" s="90">
        <v>0</v>
      </c>
    </row>
    <row r="453" spans="1:2" x14ac:dyDescent="0.25">
      <c r="A453" s="87">
        <v>37342</v>
      </c>
      <c r="B453" s="90">
        <v>0</v>
      </c>
    </row>
    <row r="454" spans="1:2" x14ac:dyDescent="0.25">
      <c r="A454" s="87">
        <v>37343</v>
      </c>
      <c r="B454" s="90">
        <v>0</v>
      </c>
    </row>
    <row r="455" spans="1:2" x14ac:dyDescent="0.25">
      <c r="A455" s="87">
        <v>37344</v>
      </c>
      <c r="B455" s="90">
        <v>12.9</v>
      </c>
    </row>
    <row r="456" spans="1:2" x14ac:dyDescent="0.25">
      <c r="A456" s="87">
        <v>37345</v>
      </c>
      <c r="B456" s="90">
        <v>0</v>
      </c>
    </row>
    <row r="457" spans="1:2" x14ac:dyDescent="0.25">
      <c r="A457" s="87">
        <v>37346</v>
      </c>
      <c r="B457" s="90">
        <v>0.2</v>
      </c>
    </row>
    <row r="458" spans="1:2" x14ac:dyDescent="0.25">
      <c r="A458" s="87">
        <v>37347</v>
      </c>
      <c r="B458" s="90">
        <v>1</v>
      </c>
    </row>
    <row r="459" spans="1:2" x14ac:dyDescent="0.25">
      <c r="A459" s="87">
        <v>37348</v>
      </c>
      <c r="B459" s="90">
        <v>7.3</v>
      </c>
    </row>
    <row r="460" spans="1:2" x14ac:dyDescent="0.25">
      <c r="A460" s="87">
        <v>37349</v>
      </c>
      <c r="B460" s="90">
        <v>0</v>
      </c>
    </row>
    <row r="461" spans="1:2" x14ac:dyDescent="0.25">
      <c r="A461" s="87">
        <v>37350</v>
      </c>
      <c r="B461" s="90">
        <v>0</v>
      </c>
    </row>
    <row r="462" spans="1:2" x14ac:dyDescent="0.25">
      <c r="A462" s="87">
        <v>37351</v>
      </c>
      <c r="B462" s="90">
        <v>0</v>
      </c>
    </row>
    <row r="463" spans="1:2" x14ac:dyDescent="0.25">
      <c r="A463" s="87">
        <v>37352</v>
      </c>
      <c r="B463" s="90">
        <v>3.8</v>
      </c>
    </row>
    <row r="464" spans="1:2" x14ac:dyDescent="0.25">
      <c r="A464" s="87">
        <v>37353</v>
      </c>
      <c r="B464" s="90">
        <v>0.4</v>
      </c>
    </row>
    <row r="465" spans="1:2" x14ac:dyDescent="0.25">
      <c r="A465" s="87">
        <v>37354</v>
      </c>
      <c r="B465" s="90">
        <v>38</v>
      </c>
    </row>
    <row r="466" spans="1:2" x14ac:dyDescent="0.25">
      <c r="A466" s="87">
        <v>37355</v>
      </c>
      <c r="B466" s="90">
        <v>11.9</v>
      </c>
    </row>
    <row r="467" spans="1:2" x14ac:dyDescent="0.25">
      <c r="A467" s="87">
        <v>37356</v>
      </c>
      <c r="B467" s="90">
        <v>0</v>
      </c>
    </row>
    <row r="468" spans="1:2" x14ac:dyDescent="0.25">
      <c r="A468" s="87">
        <v>37357</v>
      </c>
      <c r="B468" s="90">
        <v>0</v>
      </c>
    </row>
    <row r="469" spans="1:2" x14ac:dyDescent="0.25">
      <c r="A469" s="87">
        <v>37358</v>
      </c>
      <c r="B469" s="90">
        <v>0</v>
      </c>
    </row>
    <row r="470" spans="1:2" x14ac:dyDescent="0.25">
      <c r="A470" s="87">
        <v>37359</v>
      </c>
      <c r="B470" s="90">
        <v>0.8</v>
      </c>
    </row>
    <row r="471" spans="1:2" x14ac:dyDescent="0.25">
      <c r="A471" s="87">
        <v>37360</v>
      </c>
      <c r="B471" s="90">
        <v>3.4</v>
      </c>
    </row>
    <row r="472" spans="1:2" x14ac:dyDescent="0.25">
      <c r="A472" s="87">
        <v>37361</v>
      </c>
      <c r="B472" s="90">
        <v>0</v>
      </c>
    </row>
    <row r="473" spans="1:2" x14ac:dyDescent="0.25">
      <c r="A473" s="87">
        <v>37362</v>
      </c>
      <c r="B473" s="90">
        <v>0</v>
      </c>
    </row>
    <row r="474" spans="1:2" x14ac:dyDescent="0.25">
      <c r="A474" s="87">
        <v>37363</v>
      </c>
      <c r="B474" s="90">
        <v>0</v>
      </c>
    </row>
    <row r="475" spans="1:2" x14ac:dyDescent="0.25">
      <c r="A475" s="87">
        <v>37364</v>
      </c>
      <c r="B475" s="90">
        <v>0</v>
      </c>
    </row>
    <row r="476" spans="1:2" x14ac:dyDescent="0.25">
      <c r="A476" s="87">
        <v>37365</v>
      </c>
      <c r="B476" s="90">
        <v>3.7</v>
      </c>
    </row>
    <row r="477" spans="1:2" x14ac:dyDescent="0.25">
      <c r="A477" s="87">
        <v>37366</v>
      </c>
      <c r="B477" s="90">
        <v>3.9</v>
      </c>
    </row>
    <row r="478" spans="1:2" x14ac:dyDescent="0.25">
      <c r="A478" s="87">
        <v>37367</v>
      </c>
      <c r="B478" s="90">
        <v>0</v>
      </c>
    </row>
    <row r="479" spans="1:2" x14ac:dyDescent="0.25">
      <c r="A479" s="87">
        <v>37368</v>
      </c>
      <c r="B479" s="90">
        <v>0</v>
      </c>
    </row>
    <row r="480" spans="1:2" x14ac:dyDescent="0.25">
      <c r="A480" s="87">
        <v>37369</v>
      </c>
      <c r="B480" s="90">
        <v>0</v>
      </c>
    </row>
    <row r="481" spans="1:2" x14ac:dyDescent="0.25">
      <c r="A481" s="87">
        <v>37370</v>
      </c>
      <c r="B481" s="90">
        <v>43.2</v>
      </c>
    </row>
    <row r="482" spans="1:2" x14ac:dyDescent="0.25">
      <c r="A482" s="87">
        <v>37371</v>
      </c>
      <c r="B482" s="90">
        <v>11.1</v>
      </c>
    </row>
    <row r="483" spans="1:2" x14ac:dyDescent="0.25">
      <c r="A483" s="87">
        <v>37372</v>
      </c>
      <c r="B483" s="90">
        <v>4.8</v>
      </c>
    </row>
    <row r="484" spans="1:2" x14ac:dyDescent="0.25">
      <c r="A484" s="87">
        <v>37373</v>
      </c>
      <c r="B484" s="90">
        <v>4.4000000000000004</v>
      </c>
    </row>
    <row r="485" spans="1:2" x14ac:dyDescent="0.25">
      <c r="A485" s="87">
        <v>37374</v>
      </c>
      <c r="B485" s="90">
        <v>2.4</v>
      </c>
    </row>
    <row r="486" spans="1:2" x14ac:dyDescent="0.25">
      <c r="A486" s="87">
        <v>37375</v>
      </c>
      <c r="B486" s="90">
        <v>0.4</v>
      </c>
    </row>
    <row r="487" spans="1:2" x14ac:dyDescent="0.25">
      <c r="A487" s="87">
        <v>37376</v>
      </c>
      <c r="B487" s="90">
        <v>0.1</v>
      </c>
    </row>
    <row r="488" spans="1:2" x14ac:dyDescent="0.25">
      <c r="A488" s="87">
        <v>37377</v>
      </c>
      <c r="B488" s="90">
        <v>0.9</v>
      </c>
    </row>
    <row r="489" spans="1:2" x14ac:dyDescent="0.25">
      <c r="A489" s="87">
        <v>37378</v>
      </c>
      <c r="B489" s="90">
        <v>0.7</v>
      </c>
    </row>
    <row r="490" spans="1:2" x14ac:dyDescent="0.25">
      <c r="A490" s="87">
        <v>37379</v>
      </c>
      <c r="B490" s="90">
        <v>0</v>
      </c>
    </row>
    <row r="491" spans="1:2" x14ac:dyDescent="0.25">
      <c r="A491" s="87">
        <v>37380</v>
      </c>
      <c r="B491" s="90">
        <v>0</v>
      </c>
    </row>
    <row r="492" spans="1:2" x14ac:dyDescent="0.25">
      <c r="A492" s="87">
        <v>37381</v>
      </c>
      <c r="B492" s="90">
        <v>0</v>
      </c>
    </row>
    <row r="493" spans="1:2" x14ac:dyDescent="0.25">
      <c r="A493" s="87">
        <v>37382</v>
      </c>
      <c r="B493" s="90">
        <v>0.1</v>
      </c>
    </row>
    <row r="494" spans="1:2" x14ac:dyDescent="0.25">
      <c r="A494" s="87">
        <v>37383</v>
      </c>
      <c r="B494" s="90">
        <v>0</v>
      </c>
    </row>
    <row r="495" spans="1:2" x14ac:dyDescent="0.25">
      <c r="A495" s="87">
        <v>37384</v>
      </c>
      <c r="B495" s="90">
        <v>0</v>
      </c>
    </row>
    <row r="496" spans="1:2" x14ac:dyDescent="0.25">
      <c r="A496" s="87">
        <v>37385</v>
      </c>
      <c r="B496" s="90">
        <v>0.1</v>
      </c>
    </row>
    <row r="497" spans="1:2" x14ac:dyDescent="0.25">
      <c r="A497" s="87">
        <v>37386</v>
      </c>
      <c r="B497" s="90">
        <v>0</v>
      </c>
    </row>
    <row r="498" spans="1:2" x14ac:dyDescent="0.25">
      <c r="A498" s="87">
        <v>37387</v>
      </c>
      <c r="B498" s="90">
        <v>0.1</v>
      </c>
    </row>
    <row r="499" spans="1:2" x14ac:dyDescent="0.25">
      <c r="A499" s="87">
        <v>37388</v>
      </c>
      <c r="B499" s="90">
        <v>7</v>
      </c>
    </row>
    <row r="500" spans="1:2" x14ac:dyDescent="0.25">
      <c r="A500" s="87">
        <v>37389</v>
      </c>
      <c r="B500" s="90">
        <v>0.2</v>
      </c>
    </row>
    <row r="501" spans="1:2" x14ac:dyDescent="0.25">
      <c r="A501" s="87">
        <v>37390</v>
      </c>
      <c r="B501" s="90">
        <v>1</v>
      </c>
    </row>
    <row r="502" spans="1:2" x14ac:dyDescent="0.25">
      <c r="A502" s="87">
        <v>37391</v>
      </c>
      <c r="B502" s="90">
        <v>1.6</v>
      </c>
    </row>
    <row r="503" spans="1:2" x14ac:dyDescent="0.25">
      <c r="A503" s="87">
        <v>37392</v>
      </c>
      <c r="B503" s="90">
        <v>1.9</v>
      </c>
    </row>
    <row r="504" spans="1:2" x14ac:dyDescent="0.25">
      <c r="A504" s="87">
        <v>37393</v>
      </c>
      <c r="B504" s="90">
        <v>1.5</v>
      </c>
    </row>
    <row r="505" spans="1:2" x14ac:dyDescent="0.25">
      <c r="A505" s="87">
        <v>37394</v>
      </c>
      <c r="B505" s="90">
        <v>0</v>
      </c>
    </row>
    <row r="506" spans="1:2" x14ac:dyDescent="0.25">
      <c r="A506" s="87">
        <v>37395</v>
      </c>
      <c r="B506" s="90">
        <v>0</v>
      </c>
    </row>
    <row r="507" spans="1:2" x14ac:dyDescent="0.25">
      <c r="A507" s="87">
        <v>37396</v>
      </c>
      <c r="B507" s="90">
        <v>0</v>
      </c>
    </row>
    <row r="508" spans="1:2" x14ac:dyDescent="0.25">
      <c r="A508" s="87">
        <v>37397</v>
      </c>
      <c r="B508" s="90">
        <v>0</v>
      </c>
    </row>
    <row r="509" spans="1:2" x14ac:dyDescent="0.25">
      <c r="A509" s="87">
        <v>37398</v>
      </c>
      <c r="B509" s="90">
        <v>8</v>
      </c>
    </row>
    <row r="510" spans="1:2" x14ac:dyDescent="0.25">
      <c r="A510" s="87">
        <v>37399</v>
      </c>
      <c r="B510" s="90">
        <v>2.2000000000000002</v>
      </c>
    </row>
    <row r="511" spans="1:2" x14ac:dyDescent="0.25">
      <c r="A511" s="87">
        <v>37400</v>
      </c>
      <c r="B511" s="90">
        <v>0</v>
      </c>
    </row>
    <row r="512" spans="1:2" x14ac:dyDescent="0.25">
      <c r="A512" s="87">
        <v>37401</v>
      </c>
      <c r="B512" s="90">
        <v>15.8</v>
      </c>
    </row>
    <row r="513" spans="1:2" x14ac:dyDescent="0.25">
      <c r="A513" s="87">
        <v>37402</v>
      </c>
      <c r="B513" s="90">
        <v>17</v>
      </c>
    </row>
    <row r="514" spans="1:2" x14ac:dyDescent="0.25">
      <c r="A514" s="87">
        <v>37403</v>
      </c>
      <c r="B514" s="90">
        <v>5.9</v>
      </c>
    </row>
    <row r="515" spans="1:2" x14ac:dyDescent="0.25">
      <c r="A515" s="87">
        <v>37404</v>
      </c>
      <c r="B515" s="90">
        <v>2</v>
      </c>
    </row>
    <row r="516" spans="1:2" x14ac:dyDescent="0.25">
      <c r="A516" s="87">
        <v>37405</v>
      </c>
      <c r="B516" s="90">
        <v>5.9</v>
      </c>
    </row>
    <row r="517" spans="1:2" x14ac:dyDescent="0.25">
      <c r="A517" s="87">
        <v>37406</v>
      </c>
      <c r="B517" s="90">
        <v>6.4</v>
      </c>
    </row>
    <row r="518" spans="1:2" x14ac:dyDescent="0.25">
      <c r="A518" s="87">
        <v>37407</v>
      </c>
      <c r="B518" s="90">
        <v>7.2</v>
      </c>
    </row>
    <row r="519" spans="1:2" x14ac:dyDescent="0.25">
      <c r="A519" s="87">
        <v>37408</v>
      </c>
      <c r="B519" s="90">
        <v>1</v>
      </c>
    </row>
    <row r="520" spans="1:2" x14ac:dyDescent="0.25">
      <c r="A520" s="87">
        <v>37409</v>
      </c>
      <c r="B520" s="90">
        <v>9.4</v>
      </c>
    </row>
    <row r="521" spans="1:2" x14ac:dyDescent="0.25">
      <c r="A521" s="87">
        <v>37410</v>
      </c>
      <c r="B521" s="90">
        <v>2.4</v>
      </c>
    </row>
    <row r="522" spans="1:2" x14ac:dyDescent="0.25">
      <c r="A522" s="87">
        <v>37411</v>
      </c>
      <c r="B522" s="90">
        <v>4.2</v>
      </c>
    </row>
    <row r="523" spans="1:2" x14ac:dyDescent="0.25">
      <c r="A523" s="87">
        <v>37412</v>
      </c>
      <c r="B523" s="90">
        <v>2.7</v>
      </c>
    </row>
    <row r="524" spans="1:2" x14ac:dyDescent="0.25">
      <c r="A524" s="87">
        <v>37413</v>
      </c>
      <c r="B524" s="90">
        <v>18.5</v>
      </c>
    </row>
    <row r="525" spans="1:2" x14ac:dyDescent="0.25">
      <c r="A525" s="87">
        <v>37414</v>
      </c>
      <c r="B525" s="90">
        <v>4.8</v>
      </c>
    </row>
    <row r="526" spans="1:2" x14ac:dyDescent="0.25">
      <c r="A526" s="87">
        <v>37415</v>
      </c>
      <c r="B526" s="90">
        <v>19.899999999999999</v>
      </c>
    </row>
    <row r="527" spans="1:2" x14ac:dyDescent="0.25">
      <c r="A527" s="87">
        <v>37416</v>
      </c>
      <c r="B527" s="90">
        <v>2</v>
      </c>
    </row>
    <row r="528" spans="1:2" x14ac:dyDescent="0.25">
      <c r="A528" s="87">
        <v>37417</v>
      </c>
      <c r="B528" s="90">
        <v>0.2</v>
      </c>
    </row>
    <row r="529" spans="1:2" x14ac:dyDescent="0.25">
      <c r="A529" s="87">
        <v>37418</v>
      </c>
      <c r="B529" s="90">
        <v>0</v>
      </c>
    </row>
    <row r="530" spans="1:2" x14ac:dyDescent="0.25">
      <c r="A530" s="87">
        <v>37419</v>
      </c>
      <c r="B530" s="90">
        <v>1.8</v>
      </c>
    </row>
    <row r="531" spans="1:2" x14ac:dyDescent="0.25">
      <c r="A531" s="87">
        <v>37420</v>
      </c>
      <c r="B531" s="90">
        <v>0.2</v>
      </c>
    </row>
    <row r="532" spans="1:2" x14ac:dyDescent="0.25">
      <c r="A532" s="87">
        <v>37421</v>
      </c>
      <c r="B532" s="90">
        <v>0.1</v>
      </c>
    </row>
    <row r="533" spans="1:2" x14ac:dyDescent="0.25">
      <c r="A533" s="87">
        <v>37422</v>
      </c>
      <c r="B533" s="90">
        <v>3.7</v>
      </c>
    </row>
    <row r="534" spans="1:2" x14ac:dyDescent="0.25">
      <c r="A534" s="87">
        <v>37423</v>
      </c>
      <c r="B534" s="90">
        <v>0</v>
      </c>
    </row>
    <row r="535" spans="1:2" x14ac:dyDescent="0.25">
      <c r="A535" s="87">
        <v>37424</v>
      </c>
      <c r="B535" s="90">
        <v>0</v>
      </c>
    </row>
    <row r="536" spans="1:2" x14ac:dyDescent="0.25">
      <c r="A536" s="87">
        <v>37425</v>
      </c>
      <c r="B536" s="90">
        <v>0</v>
      </c>
    </row>
    <row r="537" spans="1:2" x14ac:dyDescent="0.25">
      <c r="A537" s="87">
        <v>37426</v>
      </c>
      <c r="B537" s="90">
        <v>0</v>
      </c>
    </row>
    <row r="538" spans="1:2" x14ac:dyDescent="0.25">
      <c r="A538" s="87">
        <v>37427</v>
      </c>
      <c r="B538" s="90">
        <v>0</v>
      </c>
    </row>
    <row r="539" spans="1:2" x14ac:dyDescent="0.25">
      <c r="A539" s="87">
        <v>37428</v>
      </c>
      <c r="B539" s="90">
        <v>0.4</v>
      </c>
    </row>
    <row r="540" spans="1:2" x14ac:dyDescent="0.25">
      <c r="A540" s="87">
        <v>37429</v>
      </c>
      <c r="B540" s="90">
        <v>0</v>
      </c>
    </row>
    <row r="541" spans="1:2" x14ac:dyDescent="0.25">
      <c r="A541" s="87">
        <v>37430</v>
      </c>
      <c r="B541" s="90">
        <v>0</v>
      </c>
    </row>
    <row r="542" spans="1:2" x14ac:dyDescent="0.25">
      <c r="A542" s="87">
        <v>37431</v>
      </c>
      <c r="B542" s="90">
        <v>0.3</v>
      </c>
    </row>
    <row r="543" spans="1:2" x14ac:dyDescent="0.25">
      <c r="A543" s="87">
        <v>37432</v>
      </c>
      <c r="B543" s="90">
        <v>0.2</v>
      </c>
    </row>
    <row r="544" spans="1:2" x14ac:dyDescent="0.25">
      <c r="A544" s="87">
        <v>37433</v>
      </c>
      <c r="B544" s="90">
        <v>0</v>
      </c>
    </row>
    <row r="545" spans="1:2" x14ac:dyDescent="0.25">
      <c r="A545" s="87">
        <v>37434</v>
      </c>
      <c r="B545" s="90">
        <v>0</v>
      </c>
    </row>
    <row r="546" spans="1:2" x14ac:dyDescent="0.25">
      <c r="A546" s="87">
        <v>37435</v>
      </c>
      <c r="B546">
        <v>2.5</v>
      </c>
    </row>
    <row r="547" spans="1:2" x14ac:dyDescent="0.25">
      <c r="A547" s="87">
        <v>37436</v>
      </c>
      <c r="B547">
        <v>0.4</v>
      </c>
    </row>
    <row r="548" spans="1:2" x14ac:dyDescent="0.25">
      <c r="A548" s="87">
        <v>37437</v>
      </c>
      <c r="B548">
        <v>0</v>
      </c>
    </row>
    <row r="549" spans="1:2" x14ac:dyDescent="0.25">
      <c r="A549" s="87">
        <v>37438</v>
      </c>
      <c r="B549">
        <v>0.1</v>
      </c>
    </row>
    <row r="550" spans="1:2" x14ac:dyDescent="0.25">
      <c r="A550" s="87">
        <v>37439</v>
      </c>
      <c r="B550">
        <v>0.4</v>
      </c>
    </row>
    <row r="551" spans="1:2" x14ac:dyDescent="0.25">
      <c r="A551" s="87">
        <v>37440</v>
      </c>
      <c r="B551">
        <v>0</v>
      </c>
    </row>
    <row r="552" spans="1:2" x14ac:dyDescent="0.25">
      <c r="A552" s="87">
        <v>37441</v>
      </c>
      <c r="B552">
        <v>0</v>
      </c>
    </row>
    <row r="553" spans="1:2" x14ac:dyDescent="0.25">
      <c r="A553" s="87">
        <v>37442</v>
      </c>
      <c r="B553">
        <v>5</v>
      </c>
    </row>
    <row r="554" spans="1:2" x14ac:dyDescent="0.25">
      <c r="A554" s="87">
        <v>37443</v>
      </c>
      <c r="B554">
        <v>3.8</v>
      </c>
    </row>
    <row r="555" spans="1:2" x14ac:dyDescent="0.25">
      <c r="A555" s="87">
        <v>37444</v>
      </c>
      <c r="B555">
        <v>0</v>
      </c>
    </row>
    <row r="556" spans="1:2" x14ac:dyDescent="0.25">
      <c r="A556" s="87">
        <v>37445</v>
      </c>
      <c r="B556">
        <v>0</v>
      </c>
    </row>
    <row r="557" spans="1:2" x14ac:dyDescent="0.25">
      <c r="A557" s="87">
        <v>37446</v>
      </c>
      <c r="B557">
        <v>0</v>
      </c>
    </row>
    <row r="558" spans="1:2" x14ac:dyDescent="0.25">
      <c r="A558" s="87">
        <v>37447</v>
      </c>
      <c r="B558">
        <v>0</v>
      </c>
    </row>
    <row r="559" spans="1:2" x14ac:dyDescent="0.25">
      <c r="A559" s="87">
        <v>37448</v>
      </c>
      <c r="B559">
        <v>0</v>
      </c>
    </row>
    <row r="560" spans="1:2" x14ac:dyDescent="0.25">
      <c r="A560" s="87">
        <v>37449</v>
      </c>
      <c r="B560">
        <v>0</v>
      </c>
    </row>
    <row r="561" spans="1:2" x14ac:dyDescent="0.25">
      <c r="A561" s="87">
        <v>37450</v>
      </c>
      <c r="B561">
        <v>0</v>
      </c>
    </row>
    <row r="562" spans="1:2" x14ac:dyDescent="0.25">
      <c r="A562" s="87">
        <v>37451</v>
      </c>
      <c r="B562">
        <v>0</v>
      </c>
    </row>
    <row r="563" spans="1:2" x14ac:dyDescent="0.25">
      <c r="A563" s="87">
        <v>37452</v>
      </c>
      <c r="B563">
        <v>0.4</v>
      </c>
    </row>
    <row r="564" spans="1:2" x14ac:dyDescent="0.25">
      <c r="A564" s="87">
        <v>37453</v>
      </c>
      <c r="B564">
        <v>0.1</v>
      </c>
    </row>
    <row r="565" spans="1:2" x14ac:dyDescent="0.25">
      <c r="A565" s="87">
        <v>37454</v>
      </c>
      <c r="B565">
        <v>1.5</v>
      </c>
    </row>
    <row r="566" spans="1:2" x14ac:dyDescent="0.25">
      <c r="A566" s="87">
        <v>37455</v>
      </c>
      <c r="B566">
        <v>0.4</v>
      </c>
    </row>
    <row r="567" spans="1:2" x14ac:dyDescent="0.25">
      <c r="A567" s="87">
        <v>37456</v>
      </c>
      <c r="B567">
        <v>0.5</v>
      </c>
    </row>
    <row r="568" spans="1:2" x14ac:dyDescent="0.25">
      <c r="A568" s="87">
        <v>37457</v>
      </c>
      <c r="B568">
        <v>0.3</v>
      </c>
    </row>
    <row r="569" spans="1:2" x14ac:dyDescent="0.25">
      <c r="A569" s="87">
        <v>37458</v>
      </c>
      <c r="B569">
        <v>2.2000000000000002</v>
      </c>
    </row>
    <row r="570" spans="1:2" x14ac:dyDescent="0.25">
      <c r="A570" s="87">
        <v>37459</v>
      </c>
      <c r="B570">
        <v>0</v>
      </c>
    </row>
    <row r="571" spans="1:2" x14ac:dyDescent="0.25">
      <c r="A571" s="87">
        <v>37460</v>
      </c>
      <c r="B571">
        <v>0</v>
      </c>
    </row>
    <row r="572" spans="1:2" x14ac:dyDescent="0.25">
      <c r="A572" s="87">
        <v>37461</v>
      </c>
      <c r="B572">
        <v>1.5</v>
      </c>
    </row>
    <row r="573" spans="1:2" x14ac:dyDescent="0.25">
      <c r="A573" s="87">
        <v>37462</v>
      </c>
      <c r="B573">
        <v>0</v>
      </c>
    </row>
    <row r="574" spans="1:2" x14ac:dyDescent="0.25">
      <c r="A574" s="87">
        <v>37463</v>
      </c>
      <c r="B574">
        <v>0</v>
      </c>
    </row>
    <row r="575" spans="1:2" x14ac:dyDescent="0.25">
      <c r="A575" s="87">
        <v>37464</v>
      </c>
      <c r="B575">
        <v>0</v>
      </c>
    </row>
    <row r="576" spans="1:2" x14ac:dyDescent="0.25">
      <c r="A576" s="87">
        <v>37465</v>
      </c>
      <c r="B576">
        <v>1</v>
      </c>
    </row>
    <row r="577" spans="1:2" x14ac:dyDescent="0.25">
      <c r="A577" s="87">
        <v>37466</v>
      </c>
      <c r="B577">
        <v>0</v>
      </c>
    </row>
    <row r="578" spans="1:2" x14ac:dyDescent="0.25">
      <c r="A578" s="87">
        <v>37467</v>
      </c>
      <c r="B578">
        <v>2.7</v>
      </c>
    </row>
    <row r="579" spans="1:2" x14ac:dyDescent="0.25">
      <c r="A579" s="87">
        <v>37468</v>
      </c>
      <c r="B579">
        <v>0</v>
      </c>
    </row>
    <row r="580" spans="1:2" x14ac:dyDescent="0.25">
      <c r="A580" s="87">
        <v>37469</v>
      </c>
      <c r="B580">
        <v>0</v>
      </c>
    </row>
    <row r="581" spans="1:2" x14ac:dyDescent="0.25">
      <c r="A581" s="87">
        <v>37470</v>
      </c>
      <c r="B581">
        <v>1.4</v>
      </c>
    </row>
    <row r="582" spans="1:2" x14ac:dyDescent="0.25">
      <c r="A582" s="87">
        <v>37471</v>
      </c>
      <c r="B582">
        <v>0.2</v>
      </c>
    </row>
    <row r="583" spans="1:2" x14ac:dyDescent="0.25">
      <c r="A583" s="87">
        <v>37472</v>
      </c>
      <c r="B583">
        <v>5.7</v>
      </c>
    </row>
    <row r="584" spans="1:2" x14ac:dyDescent="0.25">
      <c r="A584" s="87">
        <v>37473</v>
      </c>
      <c r="B584">
        <v>0.3</v>
      </c>
    </row>
    <row r="585" spans="1:2" x14ac:dyDescent="0.25">
      <c r="A585" s="87">
        <v>37474</v>
      </c>
      <c r="B585">
        <v>0.3</v>
      </c>
    </row>
    <row r="586" spans="1:2" x14ac:dyDescent="0.25">
      <c r="A586" s="87">
        <v>37475</v>
      </c>
      <c r="B586">
        <v>0.2</v>
      </c>
    </row>
    <row r="587" spans="1:2" x14ac:dyDescent="0.25">
      <c r="A587" s="87">
        <v>37476</v>
      </c>
      <c r="B587">
        <v>4.5</v>
      </c>
    </row>
    <row r="588" spans="1:2" x14ac:dyDescent="0.25">
      <c r="A588" s="87">
        <v>37477</v>
      </c>
      <c r="B588">
        <v>0.9</v>
      </c>
    </row>
    <row r="589" spans="1:2" x14ac:dyDescent="0.25">
      <c r="A589" s="87">
        <v>37478</v>
      </c>
      <c r="B589">
        <v>0</v>
      </c>
    </row>
    <row r="590" spans="1:2" x14ac:dyDescent="0.25">
      <c r="A590" s="87">
        <v>37479</v>
      </c>
      <c r="B590">
        <v>0</v>
      </c>
    </row>
    <row r="591" spans="1:2" x14ac:dyDescent="0.25">
      <c r="A591" s="87">
        <v>37480</v>
      </c>
      <c r="B591">
        <v>0</v>
      </c>
    </row>
    <row r="592" spans="1:2" x14ac:dyDescent="0.25">
      <c r="A592" s="87">
        <v>37481</v>
      </c>
      <c r="B592">
        <v>0</v>
      </c>
    </row>
    <row r="593" spans="1:2" x14ac:dyDescent="0.25">
      <c r="A593" s="87">
        <v>37482</v>
      </c>
      <c r="B593">
        <v>0</v>
      </c>
    </row>
    <row r="594" spans="1:2" x14ac:dyDescent="0.25">
      <c r="A594" s="87">
        <v>37483</v>
      </c>
      <c r="B594">
        <v>0</v>
      </c>
    </row>
    <row r="595" spans="1:2" x14ac:dyDescent="0.25">
      <c r="A595" s="87">
        <v>37484</v>
      </c>
      <c r="B595">
        <v>0</v>
      </c>
    </row>
    <row r="596" spans="1:2" x14ac:dyDescent="0.25">
      <c r="A596" s="87">
        <v>37485</v>
      </c>
      <c r="B596">
        <v>1.7</v>
      </c>
    </row>
    <row r="597" spans="1:2" x14ac:dyDescent="0.25">
      <c r="A597" s="87">
        <v>37486</v>
      </c>
      <c r="B597">
        <v>0</v>
      </c>
    </row>
    <row r="598" spans="1:2" x14ac:dyDescent="0.25">
      <c r="A598" s="87">
        <v>37487</v>
      </c>
      <c r="B598">
        <v>3.1</v>
      </c>
    </row>
    <row r="599" spans="1:2" x14ac:dyDescent="0.25">
      <c r="A599" s="87">
        <v>37488</v>
      </c>
      <c r="B599">
        <v>0</v>
      </c>
    </row>
    <row r="600" spans="1:2" x14ac:dyDescent="0.25">
      <c r="A600" s="87">
        <v>37489</v>
      </c>
      <c r="B600">
        <v>0</v>
      </c>
    </row>
    <row r="601" spans="1:2" x14ac:dyDescent="0.25">
      <c r="A601" s="87">
        <v>37490</v>
      </c>
      <c r="B601">
        <v>5.2</v>
      </c>
    </row>
    <row r="602" spans="1:2" x14ac:dyDescent="0.25">
      <c r="A602" s="87">
        <v>37491</v>
      </c>
      <c r="B602">
        <v>0</v>
      </c>
    </row>
    <row r="603" spans="1:2" x14ac:dyDescent="0.25">
      <c r="A603" s="87">
        <v>37492</v>
      </c>
      <c r="B603">
        <v>0</v>
      </c>
    </row>
    <row r="604" spans="1:2" x14ac:dyDescent="0.25">
      <c r="A604" s="87">
        <v>37493</v>
      </c>
      <c r="B604">
        <v>0</v>
      </c>
    </row>
    <row r="605" spans="1:2" x14ac:dyDescent="0.25">
      <c r="A605" s="87">
        <v>37494</v>
      </c>
      <c r="B605">
        <v>0</v>
      </c>
    </row>
    <row r="606" spans="1:2" x14ac:dyDescent="0.25">
      <c r="A606" s="87">
        <v>37495</v>
      </c>
      <c r="B606">
        <v>0</v>
      </c>
    </row>
    <row r="607" spans="1:2" x14ac:dyDescent="0.25">
      <c r="A607" s="87">
        <v>37496</v>
      </c>
      <c r="B607">
        <v>0</v>
      </c>
    </row>
    <row r="608" spans="1:2" x14ac:dyDescent="0.25">
      <c r="A608" s="87">
        <v>37497</v>
      </c>
      <c r="B608">
        <v>0</v>
      </c>
    </row>
    <row r="609" spans="1:2" x14ac:dyDescent="0.25">
      <c r="A609" s="87">
        <v>37498</v>
      </c>
      <c r="B609">
        <v>0</v>
      </c>
    </row>
    <row r="610" spans="1:2" x14ac:dyDescent="0.25">
      <c r="A610" s="87">
        <v>37499</v>
      </c>
      <c r="B610">
        <v>1.7</v>
      </c>
    </row>
    <row r="611" spans="1:2" x14ac:dyDescent="0.25">
      <c r="A611" s="87">
        <v>37500</v>
      </c>
      <c r="B611">
        <v>4.0999999999999996</v>
      </c>
    </row>
    <row r="612" spans="1:2" x14ac:dyDescent="0.25">
      <c r="A612" s="87">
        <v>37501</v>
      </c>
      <c r="B612">
        <v>2.4</v>
      </c>
    </row>
    <row r="613" spans="1:2" x14ac:dyDescent="0.25">
      <c r="A613" s="87">
        <v>37502</v>
      </c>
      <c r="B613">
        <v>1.3</v>
      </c>
    </row>
    <row r="614" spans="1:2" x14ac:dyDescent="0.25">
      <c r="A614" s="87">
        <v>37503</v>
      </c>
      <c r="B614">
        <v>0</v>
      </c>
    </row>
    <row r="615" spans="1:2" x14ac:dyDescent="0.25">
      <c r="A615" s="87">
        <v>37504</v>
      </c>
      <c r="B615">
        <v>0</v>
      </c>
    </row>
    <row r="616" spans="1:2" x14ac:dyDescent="0.25">
      <c r="A616" s="87">
        <v>37505</v>
      </c>
      <c r="B616">
        <v>0</v>
      </c>
    </row>
    <row r="617" spans="1:2" x14ac:dyDescent="0.25">
      <c r="A617" s="87">
        <v>37506</v>
      </c>
      <c r="B617">
        <v>0</v>
      </c>
    </row>
    <row r="618" spans="1:2" x14ac:dyDescent="0.25">
      <c r="A618" s="87">
        <v>37507</v>
      </c>
      <c r="B618">
        <v>0</v>
      </c>
    </row>
    <row r="619" spans="1:2" x14ac:dyDescent="0.25">
      <c r="A619" s="87">
        <v>37508</v>
      </c>
      <c r="B619">
        <v>0</v>
      </c>
    </row>
    <row r="620" spans="1:2" x14ac:dyDescent="0.25">
      <c r="A620" s="87">
        <v>37509</v>
      </c>
      <c r="B620">
        <v>0</v>
      </c>
    </row>
    <row r="621" spans="1:2" x14ac:dyDescent="0.25">
      <c r="A621" s="87">
        <v>37510</v>
      </c>
      <c r="B621">
        <v>0</v>
      </c>
    </row>
    <row r="622" spans="1:2" x14ac:dyDescent="0.25">
      <c r="A622" s="87">
        <v>37511</v>
      </c>
      <c r="B622">
        <v>0</v>
      </c>
    </row>
    <row r="623" spans="1:2" x14ac:dyDescent="0.25">
      <c r="A623" s="87">
        <v>37512</v>
      </c>
      <c r="B623" t="e">
        <v>#N/A</v>
      </c>
    </row>
    <row r="624" spans="1:2" x14ac:dyDescent="0.25">
      <c r="A624" s="87">
        <v>37513</v>
      </c>
      <c r="B624" t="e">
        <v>#N/A</v>
      </c>
    </row>
    <row r="625" spans="1:2" x14ac:dyDescent="0.25">
      <c r="A625" s="87">
        <v>37514</v>
      </c>
      <c r="B625" t="e">
        <v>#N/A</v>
      </c>
    </row>
    <row r="626" spans="1:2" x14ac:dyDescent="0.25">
      <c r="A626" s="87">
        <v>37515</v>
      </c>
      <c r="B626" t="e">
        <v>#N/A</v>
      </c>
    </row>
    <row r="627" spans="1:2" x14ac:dyDescent="0.25">
      <c r="A627" s="87">
        <v>37516</v>
      </c>
      <c r="B627" t="e">
        <v>#N/A</v>
      </c>
    </row>
    <row r="628" spans="1:2" x14ac:dyDescent="0.25">
      <c r="A628" s="87">
        <v>37517</v>
      </c>
      <c r="B628" t="e">
        <v>#N/A</v>
      </c>
    </row>
    <row r="629" spans="1:2" x14ac:dyDescent="0.25">
      <c r="A629" s="87">
        <v>37518</v>
      </c>
      <c r="B629" t="e">
        <v>#N/A</v>
      </c>
    </row>
    <row r="630" spans="1:2" x14ac:dyDescent="0.25">
      <c r="A630" s="87">
        <v>37519</v>
      </c>
      <c r="B630" t="e">
        <v>#N/A</v>
      </c>
    </row>
    <row r="631" spans="1:2" x14ac:dyDescent="0.25">
      <c r="A631" s="87">
        <v>37520</v>
      </c>
      <c r="B631" t="e">
        <v>#N/A</v>
      </c>
    </row>
    <row r="632" spans="1:2" x14ac:dyDescent="0.25">
      <c r="A632" s="87">
        <v>37521</v>
      </c>
      <c r="B632" t="e">
        <v>#N/A</v>
      </c>
    </row>
    <row r="633" spans="1:2" x14ac:dyDescent="0.25">
      <c r="A633" s="87">
        <v>37522</v>
      </c>
      <c r="B633" t="e">
        <v>#N/A</v>
      </c>
    </row>
    <row r="634" spans="1:2" x14ac:dyDescent="0.25">
      <c r="A634" s="87">
        <v>37523</v>
      </c>
      <c r="B634" t="e">
        <v>#N/A</v>
      </c>
    </row>
    <row r="635" spans="1:2" x14ac:dyDescent="0.25">
      <c r="A635" s="87">
        <v>37524</v>
      </c>
      <c r="B635" t="e">
        <v>#N/A</v>
      </c>
    </row>
    <row r="636" spans="1:2" x14ac:dyDescent="0.25">
      <c r="A636" s="87">
        <v>37525</v>
      </c>
      <c r="B636">
        <v>14.1</v>
      </c>
    </row>
    <row r="637" spans="1:2" x14ac:dyDescent="0.25">
      <c r="A637" s="87">
        <v>37526</v>
      </c>
      <c r="B637">
        <v>3.7</v>
      </c>
    </row>
    <row r="638" spans="1:2" x14ac:dyDescent="0.25">
      <c r="A638" s="87">
        <v>37527</v>
      </c>
      <c r="B638">
        <v>0</v>
      </c>
    </row>
    <row r="639" spans="1:2" x14ac:dyDescent="0.25">
      <c r="A639" s="87">
        <v>37528</v>
      </c>
      <c r="B639">
        <v>0</v>
      </c>
    </row>
    <row r="640" spans="1:2" x14ac:dyDescent="0.25">
      <c r="A640" s="87">
        <v>37529</v>
      </c>
      <c r="B640">
        <v>0</v>
      </c>
    </row>
    <row r="641" spans="1:2" x14ac:dyDescent="0.25">
      <c r="A641" s="87">
        <v>37530</v>
      </c>
      <c r="B641">
        <v>0</v>
      </c>
    </row>
    <row r="642" spans="1:2" x14ac:dyDescent="0.25">
      <c r="A642" s="87">
        <v>37531</v>
      </c>
      <c r="B642">
        <v>0</v>
      </c>
    </row>
    <row r="643" spans="1:2" x14ac:dyDescent="0.25">
      <c r="A643" s="87">
        <v>37532</v>
      </c>
      <c r="B643">
        <v>1.2</v>
      </c>
    </row>
    <row r="644" spans="1:2" x14ac:dyDescent="0.25">
      <c r="A644" s="87">
        <v>37533</v>
      </c>
      <c r="B644">
        <v>0</v>
      </c>
    </row>
    <row r="645" spans="1:2" x14ac:dyDescent="0.25">
      <c r="A645" s="87">
        <v>37534</v>
      </c>
      <c r="B645">
        <v>0.6</v>
      </c>
    </row>
    <row r="646" spans="1:2" x14ac:dyDescent="0.25">
      <c r="A646" s="87">
        <v>37535</v>
      </c>
      <c r="B646">
        <v>0</v>
      </c>
    </row>
    <row r="647" spans="1:2" x14ac:dyDescent="0.25">
      <c r="A647" s="87">
        <v>37536</v>
      </c>
      <c r="B647">
        <v>0</v>
      </c>
    </row>
    <row r="648" spans="1:2" x14ac:dyDescent="0.25">
      <c r="A648" s="87">
        <v>37537</v>
      </c>
      <c r="B648">
        <v>0.8</v>
      </c>
    </row>
    <row r="649" spans="1:2" x14ac:dyDescent="0.25">
      <c r="A649" s="87">
        <v>37538</v>
      </c>
      <c r="B649">
        <v>0</v>
      </c>
    </row>
    <row r="650" spans="1:2" x14ac:dyDescent="0.25">
      <c r="A650" s="87">
        <v>37539</v>
      </c>
      <c r="B650">
        <v>0</v>
      </c>
    </row>
    <row r="651" spans="1:2" x14ac:dyDescent="0.25">
      <c r="A651" s="87">
        <v>37540</v>
      </c>
      <c r="B651">
        <v>0</v>
      </c>
    </row>
    <row r="652" spans="1:2" x14ac:dyDescent="0.25">
      <c r="A652" s="87">
        <v>37541</v>
      </c>
      <c r="B652">
        <v>0.2</v>
      </c>
    </row>
    <row r="653" spans="1:2" x14ac:dyDescent="0.25">
      <c r="A653" s="87">
        <v>37542</v>
      </c>
      <c r="B653">
        <v>0</v>
      </c>
    </row>
    <row r="654" spans="1:2" x14ac:dyDescent="0.25">
      <c r="A654" s="87">
        <v>37543</v>
      </c>
      <c r="B654">
        <v>0</v>
      </c>
    </row>
    <row r="655" spans="1:2" x14ac:dyDescent="0.25">
      <c r="A655" s="87">
        <v>37544</v>
      </c>
      <c r="B655">
        <v>3.1</v>
      </c>
    </row>
    <row r="656" spans="1:2" x14ac:dyDescent="0.25">
      <c r="A656" s="87">
        <v>37545</v>
      </c>
      <c r="B656">
        <v>0.3</v>
      </c>
    </row>
    <row r="657" spans="1:2" x14ac:dyDescent="0.25">
      <c r="A657" s="87">
        <v>37546</v>
      </c>
      <c r="B657">
        <v>0.6</v>
      </c>
    </row>
    <row r="658" spans="1:2" x14ac:dyDescent="0.25">
      <c r="A658" s="87">
        <v>37547</v>
      </c>
      <c r="B658">
        <v>0</v>
      </c>
    </row>
    <row r="659" spans="1:2" x14ac:dyDescent="0.25">
      <c r="A659" s="87">
        <v>37548</v>
      </c>
      <c r="B659">
        <v>0</v>
      </c>
    </row>
    <row r="660" spans="1:2" x14ac:dyDescent="0.25">
      <c r="A660" s="87">
        <v>37549</v>
      </c>
      <c r="B660">
        <v>2.4</v>
      </c>
    </row>
    <row r="661" spans="1:2" x14ac:dyDescent="0.25">
      <c r="A661" s="87">
        <v>37550</v>
      </c>
      <c r="B661">
        <v>0</v>
      </c>
    </row>
    <row r="662" spans="1:2" x14ac:dyDescent="0.25">
      <c r="A662" s="87">
        <v>37551</v>
      </c>
      <c r="B662">
        <v>0.4</v>
      </c>
    </row>
    <row r="663" spans="1:2" x14ac:dyDescent="0.25">
      <c r="A663" s="87">
        <v>37552</v>
      </c>
      <c r="B663">
        <v>3.1</v>
      </c>
    </row>
    <row r="664" spans="1:2" x14ac:dyDescent="0.25">
      <c r="A664" s="87">
        <v>37553</v>
      </c>
      <c r="B664">
        <v>0</v>
      </c>
    </row>
    <row r="665" spans="1:2" x14ac:dyDescent="0.25">
      <c r="A665" s="87">
        <v>37554</v>
      </c>
      <c r="B665">
        <v>2</v>
      </c>
    </row>
    <row r="666" spans="1:2" x14ac:dyDescent="0.25">
      <c r="A666" s="87">
        <v>37555</v>
      </c>
      <c r="B666">
        <v>17.5</v>
      </c>
    </row>
    <row r="667" spans="1:2" x14ac:dyDescent="0.25">
      <c r="A667" s="87">
        <v>37556</v>
      </c>
      <c r="B667">
        <v>11</v>
      </c>
    </row>
    <row r="668" spans="1:2" x14ac:dyDescent="0.25">
      <c r="A668" s="87">
        <v>37557</v>
      </c>
      <c r="B668">
        <v>0.5</v>
      </c>
    </row>
    <row r="669" spans="1:2" x14ac:dyDescent="0.25">
      <c r="A669" s="87">
        <v>37558</v>
      </c>
      <c r="B669">
        <v>12.5</v>
      </c>
    </row>
    <row r="670" spans="1:2" x14ac:dyDescent="0.25">
      <c r="A670" s="87">
        <v>37559</v>
      </c>
      <c r="B670">
        <v>0.2</v>
      </c>
    </row>
    <row r="671" spans="1:2" x14ac:dyDescent="0.25">
      <c r="A671" s="87">
        <v>37560</v>
      </c>
      <c r="B671">
        <v>0</v>
      </c>
    </row>
    <row r="672" spans="1:2" x14ac:dyDescent="0.25">
      <c r="A672" s="87">
        <v>37561</v>
      </c>
      <c r="B672">
        <v>0.3</v>
      </c>
    </row>
    <row r="673" spans="1:2" x14ac:dyDescent="0.25">
      <c r="A673" s="87">
        <v>37562</v>
      </c>
      <c r="B673">
        <v>0.4</v>
      </c>
    </row>
    <row r="674" spans="1:2" x14ac:dyDescent="0.25">
      <c r="A674" s="87">
        <v>37563</v>
      </c>
      <c r="B674">
        <v>0.1</v>
      </c>
    </row>
    <row r="675" spans="1:2" x14ac:dyDescent="0.25">
      <c r="A675" s="87">
        <v>37564</v>
      </c>
      <c r="B675">
        <v>2.1</v>
      </c>
    </row>
    <row r="676" spans="1:2" x14ac:dyDescent="0.25">
      <c r="A676" s="87">
        <v>37565</v>
      </c>
      <c r="B676">
        <v>0.6</v>
      </c>
    </row>
    <row r="677" spans="1:2" x14ac:dyDescent="0.25">
      <c r="A677" s="87">
        <v>37566</v>
      </c>
      <c r="B677">
        <v>7.8</v>
      </c>
    </row>
    <row r="678" spans="1:2" x14ac:dyDescent="0.25">
      <c r="A678" s="87">
        <v>37567</v>
      </c>
      <c r="B678">
        <v>7.1</v>
      </c>
    </row>
    <row r="679" spans="1:2" x14ac:dyDescent="0.25">
      <c r="A679" s="87">
        <v>37568</v>
      </c>
      <c r="B679">
        <v>1.5</v>
      </c>
    </row>
    <row r="680" spans="1:2" x14ac:dyDescent="0.25">
      <c r="A680" s="87">
        <v>37569</v>
      </c>
      <c r="B680">
        <v>7.6</v>
      </c>
    </row>
    <row r="681" spans="1:2" x14ac:dyDescent="0.25">
      <c r="A681" s="87">
        <v>37570</v>
      </c>
      <c r="B681">
        <v>0</v>
      </c>
    </row>
    <row r="682" spans="1:2" x14ac:dyDescent="0.25">
      <c r="A682" s="87">
        <v>37571</v>
      </c>
      <c r="B682">
        <v>0</v>
      </c>
    </row>
    <row r="683" spans="1:2" x14ac:dyDescent="0.25">
      <c r="A683" s="87">
        <v>37572</v>
      </c>
      <c r="B683">
        <v>0</v>
      </c>
    </row>
    <row r="684" spans="1:2" x14ac:dyDescent="0.25">
      <c r="A684" s="87">
        <v>37573</v>
      </c>
      <c r="B684">
        <v>4</v>
      </c>
    </row>
    <row r="685" spans="1:2" x14ac:dyDescent="0.25">
      <c r="A685" s="87">
        <v>37574</v>
      </c>
      <c r="B685">
        <v>0</v>
      </c>
    </row>
    <row r="686" spans="1:2" x14ac:dyDescent="0.25">
      <c r="A686" s="87">
        <v>37575</v>
      </c>
      <c r="B686">
        <v>0</v>
      </c>
    </row>
    <row r="687" spans="1:2" x14ac:dyDescent="0.25">
      <c r="A687" s="87">
        <v>37576</v>
      </c>
      <c r="B687">
        <v>0</v>
      </c>
    </row>
    <row r="688" spans="1:2" x14ac:dyDescent="0.25">
      <c r="A688" s="87">
        <v>37577</v>
      </c>
      <c r="B688">
        <v>0</v>
      </c>
    </row>
    <row r="689" spans="1:2" x14ac:dyDescent="0.25">
      <c r="A689" s="87">
        <v>37578</v>
      </c>
      <c r="B689">
        <v>4.5</v>
      </c>
    </row>
    <row r="690" spans="1:2" x14ac:dyDescent="0.25">
      <c r="A690" s="87">
        <v>37579</v>
      </c>
      <c r="B690">
        <v>0</v>
      </c>
    </row>
    <row r="691" spans="1:2" x14ac:dyDescent="0.25">
      <c r="A691" s="87">
        <v>37580</v>
      </c>
      <c r="B691">
        <v>0.2</v>
      </c>
    </row>
    <row r="692" spans="1:2" x14ac:dyDescent="0.25">
      <c r="A692" s="87">
        <v>37581</v>
      </c>
      <c r="B692">
        <v>0</v>
      </c>
    </row>
    <row r="693" spans="1:2" x14ac:dyDescent="0.25">
      <c r="A693" s="87">
        <v>37582</v>
      </c>
      <c r="B693">
        <v>0.5</v>
      </c>
    </row>
    <row r="694" spans="1:2" x14ac:dyDescent="0.25">
      <c r="A694" s="87">
        <v>37583</v>
      </c>
      <c r="B694">
        <v>0</v>
      </c>
    </row>
    <row r="695" spans="1:2" x14ac:dyDescent="0.25">
      <c r="A695" s="87">
        <v>37584</v>
      </c>
      <c r="B695">
        <v>3.5</v>
      </c>
    </row>
    <row r="696" spans="1:2" x14ac:dyDescent="0.25">
      <c r="A696" s="87">
        <v>37585</v>
      </c>
      <c r="B696">
        <v>0</v>
      </c>
    </row>
    <row r="697" spans="1:2" x14ac:dyDescent="0.25">
      <c r="A697" s="87">
        <v>37586</v>
      </c>
      <c r="B697">
        <v>0</v>
      </c>
    </row>
    <row r="698" spans="1:2" x14ac:dyDescent="0.25">
      <c r="A698" s="87">
        <v>37587</v>
      </c>
      <c r="B698">
        <v>0</v>
      </c>
    </row>
    <row r="699" spans="1:2" x14ac:dyDescent="0.25">
      <c r="A699" s="87">
        <v>37588</v>
      </c>
      <c r="B699">
        <v>0</v>
      </c>
    </row>
    <row r="700" spans="1:2" x14ac:dyDescent="0.25">
      <c r="A700" s="87">
        <v>37589</v>
      </c>
      <c r="B700">
        <v>0</v>
      </c>
    </row>
    <row r="701" spans="1:2" x14ac:dyDescent="0.25">
      <c r="A701" s="87">
        <v>37590</v>
      </c>
      <c r="B701">
        <v>0.1</v>
      </c>
    </row>
    <row r="702" spans="1:2" x14ac:dyDescent="0.25">
      <c r="A702" s="87">
        <v>37591</v>
      </c>
      <c r="B702">
        <v>0</v>
      </c>
    </row>
    <row r="703" spans="1:2" x14ac:dyDescent="0.25">
      <c r="A703" s="87">
        <v>37592</v>
      </c>
      <c r="B703">
        <v>0</v>
      </c>
    </row>
    <row r="704" spans="1:2" x14ac:dyDescent="0.25">
      <c r="A704" s="87">
        <v>37593</v>
      </c>
      <c r="B704">
        <v>0</v>
      </c>
    </row>
    <row r="705" spans="1:2" x14ac:dyDescent="0.25">
      <c r="A705" s="87">
        <v>37594</v>
      </c>
      <c r="B705">
        <v>0</v>
      </c>
    </row>
    <row r="706" spans="1:2" x14ac:dyDescent="0.25">
      <c r="A706" s="87">
        <v>37595</v>
      </c>
      <c r="B706">
        <v>0</v>
      </c>
    </row>
    <row r="707" spans="1:2" x14ac:dyDescent="0.25">
      <c r="A707" s="87">
        <v>37596</v>
      </c>
      <c r="B707">
        <v>8.6</v>
      </c>
    </row>
    <row r="708" spans="1:2" x14ac:dyDescent="0.25">
      <c r="A708" s="87">
        <v>37597</v>
      </c>
      <c r="B708">
        <v>0</v>
      </c>
    </row>
    <row r="709" spans="1:2" x14ac:dyDescent="0.25">
      <c r="A709" s="87">
        <v>37598</v>
      </c>
      <c r="B709">
        <v>0.7</v>
      </c>
    </row>
    <row r="710" spans="1:2" x14ac:dyDescent="0.25">
      <c r="A710" s="87">
        <v>37599</v>
      </c>
      <c r="B710">
        <v>3.2</v>
      </c>
    </row>
    <row r="711" spans="1:2" x14ac:dyDescent="0.25">
      <c r="A711" s="87">
        <v>37600</v>
      </c>
      <c r="B711">
        <v>0</v>
      </c>
    </row>
    <row r="712" spans="1:2" x14ac:dyDescent="0.25">
      <c r="A712" s="87">
        <v>37601</v>
      </c>
      <c r="B712">
        <v>0</v>
      </c>
    </row>
    <row r="713" spans="1:2" x14ac:dyDescent="0.25">
      <c r="A713" s="87">
        <v>37602</v>
      </c>
      <c r="B713">
        <v>0</v>
      </c>
    </row>
    <row r="714" spans="1:2" x14ac:dyDescent="0.25">
      <c r="A714" s="87">
        <v>37603</v>
      </c>
      <c r="B714">
        <v>0</v>
      </c>
    </row>
    <row r="715" spans="1:2" x14ac:dyDescent="0.25">
      <c r="A715" s="87">
        <v>37604</v>
      </c>
      <c r="B715">
        <v>0</v>
      </c>
    </row>
    <row r="716" spans="1:2" x14ac:dyDescent="0.25">
      <c r="A716" s="87">
        <v>37605</v>
      </c>
      <c r="B716">
        <v>10.5</v>
      </c>
    </row>
    <row r="717" spans="1:2" x14ac:dyDescent="0.25">
      <c r="A717" s="87">
        <v>37606</v>
      </c>
      <c r="B717">
        <v>4.4000000000000004</v>
      </c>
    </row>
    <row r="718" spans="1:2" x14ac:dyDescent="0.25">
      <c r="A718" s="87">
        <v>37607</v>
      </c>
      <c r="B718">
        <v>2.6</v>
      </c>
    </row>
    <row r="719" spans="1:2" x14ac:dyDescent="0.25">
      <c r="A719" s="87">
        <v>37608</v>
      </c>
      <c r="B719">
        <v>0</v>
      </c>
    </row>
    <row r="720" spans="1:2" x14ac:dyDescent="0.25">
      <c r="A720" s="87">
        <v>37609</v>
      </c>
      <c r="B720">
        <v>1.5</v>
      </c>
    </row>
    <row r="721" spans="1:2" x14ac:dyDescent="0.25">
      <c r="A721" s="87">
        <v>37610</v>
      </c>
      <c r="B721">
        <v>2.1</v>
      </c>
    </row>
    <row r="722" spans="1:2" x14ac:dyDescent="0.25">
      <c r="A722" s="87">
        <v>37611</v>
      </c>
      <c r="B722">
        <v>0.5</v>
      </c>
    </row>
    <row r="723" spans="1:2" x14ac:dyDescent="0.25">
      <c r="A723" s="87">
        <v>37612</v>
      </c>
      <c r="B723">
        <v>0</v>
      </c>
    </row>
    <row r="724" spans="1:2" x14ac:dyDescent="0.25">
      <c r="A724" s="87">
        <v>37613</v>
      </c>
      <c r="B724">
        <v>0</v>
      </c>
    </row>
    <row r="725" spans="1:2" x14ac:dyDescent="0.25">
      <c r="A725" s="87">
        <v>37614</v>
      </c>
      <c r="B725">
        <v>0</v>
      </c>
    </row>
    <row r="726" spans="1:2" x14ac:dyDescent="0.25">
      <c r="A726" s="87">
        <v>37615</v>
      </c>
      <c r="B726">
        <v>0.5</v>
      </c>
    </row>
    <row r="727" spans="1:2" x14ac:dyDescent="0.25">
      <c r="A727" s="87">
        <v>37616</v>
      </c>
      <c r="B727">
        <v>0</v>
      </c>
    </row>
    <row r="728" spans="1:2" x14ac:dyDescent="0.25">
      <c r="A728" s="87">
        <v>37617</v>
      </c>
      <c r="B728">
        <v>0</v>
      </c>
    </row>
    <row r="729" spans="1:2" x14ac:dyDescent="0.25">
      <c r="A729" s="87">
        <v>37618</v>
      </c>
      <c r="B729">
        <v>0</v>
      </c>
    </row>
    <row r="730" spans="1:2" x14ac:dyDescent="0.25">
      <c r="A730" s="87">
        <v>37619</v>
      </c>
      <c r="B730">
        <v>0</v>
      </c>
    </row>
    <row r="731" spans="1:2" x14ac:dyDescent="0.25">
      <c r="A731" s="87">
        <v>37620</v>
      </c>
      <c r="B731">
        <v>0</v>
      </c>
    </row>
    <row r="732" spans="1:2" x14ac:dyDescent="0.25">
      <c r="A732" s="87">
        <v>37621</v>
      </c>
      <c r="B732">
        <v>0</v>
      </c>
    </row>
    <row r="733" spans="1:2" x14ac:dyDescent="0.25">
      <c r="A733" s="87">
        <v>37622</v>
      </c>
      <c r="B733">
        <v>0</v>
      </c>
    </row>
    <row r="734" spans="1:2" x14ac:dyDescent="0.25">
      <c r="A734" s="87">
        <v>37623</v>
      </c>
      <c r="B734">
        <v>0</v>
      </c>
    </row>
    <row r="735" spans="1:2" x14ac:dyDescent="0.25">
      <c r="A735" s="87">
        <v>37624</v>
      </c>
      <c r="B735">
        <v>0</v>
      </c>
    </row>
    <row r="736" spans="1:2" x14ac:dyDescent="0.25">
      <c r="A736" s="87">
        <v>37625</v>
      </c>
      <c r="B736">
        <v>0</v>
      </c>
    </row>
    <row r="737" spans="1:2" x14ac:dyDescent="0.25">
      <c r="A737" s="87">
        <v>37626</v>
      </c>
      <c r="B737">
        <v>0</v>
      </c>
    </row>
    <row r="738" spans="1:2" x14ac:dyDescent="0.25">
      <c r="A738" s="87">
        <v>37627</v>
      </c>
      <c r="B738">
        <v>0</v>
      </c>
    </row>
    <row r="739" spans="1:2" x14ac:dyDescent="0.25">
      <c r="A739" s="87">
        <v>37628</v>
      </c>
      <c r="B739">
        <v>0</v>
      </c>
    </row>
    <row r="740" spans="1:2" x14ac:dyDescent="0.25">
      <c r="A740" s="87">
        <v>37629</v>
      </c>
      <c r="B740">
        <v>0</v>
      </c>
    </row>
    <row r="741" spans="1:2" x14ac:dyDescent="0.25">
      <c r="A741" s="87">
        <v>37630</v>
      </c>
      <c r="B741">
        <v>0</v>
      </c>
    </row>
    <row r="742" spans="1:2" x14ac:dyDescent="0.25">
      <c r="A742" s="87">
        <v>37631</v>
      </c>
      <c r="B742">
        <v>0</v>
      </c>
    </row>
    <row r="743" spans="1:2" x14ac:dyDescent="0.25">
      <c r="A743" s="87">
        <v>37632</v>
      </c>
      <c r="B743">
        <v>0</v>
      </c>
    </row>
    <row r="744" spans="1:2" x14ac:dyDescent="0.25">
      <c r="A744" s="87">
        <v>37633</v>
      </c>
      <c r="B744">
        <v>0</v>
      </c>
    </row>
    <row r="745" spans="1:2" x14ac:dyDescent="0.25">
      <c r="A745" s="87">
        <v>37634</v>
      </c>
      <c r="B745">
        <v>0</v>
      </c>
    </row>
    <row r="746" spans="1:2" x14ac:dyDescent="0.25">
      <c r="A746" s="87">
        <v>37635</v>
      </c>
      <c r="B746">
        <v>0</v>
      </c>
    </row>
    <row r="747" spans="1:2" x14ac:dyDescent="0.25">
      <c r="A747" s="87">
        <v>37636</v>
      </c>
      <c r="B747">
        <v>0</v>
      </c>
    </row>
    <row r="748" spans="1:2" x14ac:dyDescent="0.25">
      <c r="A748" s="87">
        <v>37637</v>
      </c>
      <c r="B748">
        <v>0</v>
      </c>
    </row>
    <row r="749" spans="1:2" x14ac:dyDescent="0.25">
      <c r="A749" s="87">
        <v>37638</v>
      </c>
      <c r="B749">
        <v>0</v>
      </c>
    </row>
    <row r="750" spans="1:2" x14ac:dyDescent="0.25">
      <c r="A750" s="87">
        <v>37639</v>
      </c>
      <c r="B750">
        <v>0</v>
      </c>
    </row>
    <row r="751" spans="1:2" x14ac:dyDescent="0.25">
      <c r="A751" s="87">
        <v>37640</v>
      </c>
      <c r="B751">
        <v>2.7</v>
      </c>
    </row>
    <row r="752" spans="1:2" x14ac:dyDescent="0.25">
      <c r="A752" s="87">
        <v>37641</v>
      </c>
      <c r="B752">
        <v>0</v>
      </c>
    </row>
    <row r="753" spans="1:2" x14ac:dyDescent="0.25">
      <c r="A753" s="87">
        <v>37642</v>
      </c>
      <c r="B753">
        <v>0</v>
      </c>
    </row>
    <row r="754" spans="1:2" x14ac:dyDescent="0.25">
      <c r="A754" s="87">
        <v>37643</v>
      </c>
      <c r="B754">
        <v>0</v>
      </c>
    </row>
    <row r="755" spans="1:2" x14ac:dyDescent="0.25">
      <c r="A755" s="87">
        <v>37644</v>
      </c>
      <c r="B755">
        <v>0</v>
      </c>
    </row>
    <row r="756" spans="1:2" x14ac:dyDescent="0.25">
      <c r="A756" s="87">
        <v>37645</v>
      </c>
      <c r="B756">
        <v>0</v>
      </c>
    </row>
    <row r="757" spans="1:2" x14ac:dyDescent="0.25">
      <c r="A757" s="87">
        <v>37646</v>
      </c>
      <c r="B757">
        <v>0</v>
      </c>
    </row>
    <row r="758" spans="1:2" x14ac:dyDescent="0.25">
      <c r="A758" s="87">
        <v>37647</v>
      </c>
      <c r="B758">
        <v>0</v>
      </c>
    </row>
    <row r="759" spans="1:2" x14ac:dyDescent="0.25">
      <c r="A759" s="87">
        <v>37648</v>
      </c>
      <c r="B759">
        <v>0</v>
      </c>
    </row>
    <row r="760" spans="1:2" x14ac:dyDescent="0.25">
      <c r="A760" s="87">
        <v>37649</v>
      </c>
      <c r="B760">
        <v>0</v>
      </c>
    </row>
    <row r="761" spans="1:2" x14ac:dyDescent="0.25">
      <c r="A761" s="87">
        <v>37650</v>
      </c>
      <c r="B761">
        <v>0</v>
      </c>
    </row>
    <row r="762" spans="1:2" x14ac:dyDescent="0.25">
      <c r="A762" s="87">
        <v>37651</v>
      </c>
      <c r="B762">
        <v>0</v>
      </c>
    </row>
    <row r="763" spans="1:2" x14ac:dyDescent="0.25">
      <c r="A763" s="87">
        <v>37652</v>
      </c>
      <c r="B763">
        <v>0</v>
      </c>
    </row>
    <row r="764" spans="1:2" x14ac:dyDescent="0.25">
      <c r="A764" s="87">
        <v>37653</v>
      </c>
      <c r="B764">
        <v>0</v>
      </c>
    </row>
    <row r="765" spans="1:2" x14ac:dyDescent="0.25">
      <c r="A765" s="87">
        <v>37654</v>
      </c>
      <c r="B765">
        <v>0</v>
      </c>
    </row>
    <row r="766" spans="1:2" x14ac:dyDescent="0.25">
      <c r="A766" s="87">
        <v>37655</v>
      </c>
      <c r="B766">
        <v>0</v>
      </c>
    </row>
    <row r="767" spans="1:2" x14ac:dyDescent="0.25">
      <c r="A767" s="87">
        <v>37656</v>
      </c>
      <c r="B767">
        <v>0</v>
      </c>
    </row>
    <row r="768" spans="1:2" x14ac:dyDescent="0.25">
      <c r="A768" s="87">
        <v>37657</v>
      </c>
      <c r="B768">
        <v>0</v>
      </c>
    </row>
    <row r="769" spans="1:2" x14ac:dyDescent="0.25">
      <c r="A769" s="87">
        <v>37658</v>
      </c>
      <c r="B769">
        <v>0</v>
      </c>
    </row>
    <row r="770" spans="1:2" x14ac:dyDescent="0.25">
      <c r="A770" s="87">
        <v>37659</v>
      </c>
      <c r="B770">
        <v>0</v>
      </c>
    </row>
    <row r="771" spans="1:2" x14ac:dyDescent="0.25">
      <c r="A771" s="87">
        <v>37660</v>
      </c>
      <c r="B771">
        <v>0</v>
      </c>
    </row>
    <row r="772" spans="1:2" x14ac:dyDescent="0.25">
      <c r="A772" s="87">
        <v>37661</v>
      </c>
      <c r="B772">
        <v>0</v>
      </c>
    </row>
    <row r="773" spans="1:2" x14ac:dyDescent="0.25">
      <c r="A773" s="87">
        <v>37662</v>
      </c>
      <c r="B773">
        <v>0</v>
      </c>
    </row>
    <row r="774" spans="1:2" x14ac:dyDescent="0.25">
      <c r="A774" s="87">
        <v>37663</v>
      </c>
      <c r="B774">
        <v>0</v>
      </c>
    </row>
    <row r="775" spans="1:2" x14ac:dyDescent="0.25">
      <c r="A775" s="87">
        <v>37664</v>
      </c>
      <c r="B775">
        <v>0</v>
      </c>
    </row>
    <row r="776" spans="1:2" x14ac:dyDescent="0.25">
      <c r="A776" s="87">
        <v>37665</v>
      </c>
      <c r="B776">
        <v>0</v>
      </c>
    </row>
    <row r="777" spans="1:2" x14ac:dyDescent="0.25">
      <c r="A777" s="87">
        <v>37666</v>
      </c>
      <c r="B777">
        <v>0</v>
      </c>
    </row>
    <row r="778" spans="1:2" x14ac:dyDescent="0.25">
      <c r="A778" s="87">
        <v>37667</v>
      </c>
      <c r="B778">
        <v>0</v>
      </c>
    </row>
    <row r="779" spans="1:2" x14ac:dyDescent="0.25">
      <c r="A779" s="87">
        <v>37668</v>
      </c>
      <c r="B779">
        <v>0</v>
      </c>
    </row>
    <row r="780" spans="1:2" x14ac:dyDescent="0.25">
      <c r="A780" s="87">
        <v>37669</v>
      </c>
      <c r="B780">
        <v>0.5</v>
      </c>
    </row>
    <row r="781" spans="1:2" x14ac:dyDescent="0.25">
      <c r="A781" s="87">
        <v>37670</v>
      </c>
      <c r="B781">
        <v>0</v>
      </c>
    </row>
    <row r="782" spans="1:2" x14ac:dyDescent="0.25">
      <c r="A782" s="87">
        <v>37671</v>
      </c>
      <c r="B782">
        <v>0</v>
      </c>
    </row>
    <row r="783" spans="1:2" x14ac:dyDescent="0.25">
      <c r="A783" s="87">
        <v>37672</v>
      </c>
      <c r="B783">
        <v>0</v>
      </c>
    </row>
    <row r="784" spans="1:2" x14ac:dyDescent="0.25">
      <c r="A784" s="87">
        <v>37673</v>
      </c>
      <c r="B784">
        <v>0.6</v>
      </c>
    </row>
    <row r="785" spans="1:2" x14ac:dyDescent="0.25">
      <c r="A785" s="87">
        <v>37674</v>
      </c>
      <c r="B785">
        <v>0</v>
      </c>
    </row>
    <row r="786" spans="1:2" x14ac:dyDescent="0.25">
      <c r="A786" s="87">
        <v>37675</v>
      </c>
      <c r="B786">
        <v>1.1000000000000001</v>
      </c>
    </row>
    <row r="787" spans="1:2" x14ac:dyDescent="0.25">
      <c r="A787" s="87">
        <v>37676</v>
      </c>
      <c r="B787">
        <v>0</v>
      </c>
    </row>
    <row r="788" spans="1:2" x14ac:dyDescent="0.25">
      <c r="A788" s="87">
        <v>37677</v>
      </c>
      <c r="B788">
        <v>2.7</v>
      </c>
    </row>
    <row r="789" spans="1:2" x14ac:dyDescent="0.25">
      <c r="A789" s="87">
        <v>37678</v>
      </c>
      <c r="B789">
        <v>4</v>
      </c>
    </row>
    <row r="790" spans="1:2" x14ac:dyDescent="0.25">
      <c r="A790" s="87">
        <v>37679</v>
      </c>
      <c r="B790">
        <v>0.1</v>
      </c>
    </row>
    <row r="791" spans="1:2" x14ac:dyDescent="0.25">
      <c r="A791" s="87">
        <v>37680</v>
      </c>
      <c r="B791">
        <v>2</v>
      </c>
    </row>
    <row r="792" spans="1:2" x14ac:dyDescent="0.25">
      <c r="A792" s="87">
        <v>37681</v>
      </c>
      <c r="B792">
        <v>0</v>
      </c>
    </row>
    <row r="793" spans="1:2" x14ac:dyDescent="0.25">
      <c r="A793" s="87">
        <v>37682</v>
      </c>
      <c r="B793">
        <v>0</v>
      </c>
    </row>
    <row r="794" spans="1:2" x14ac:dyDescent="0.25">
      <c r="A794" s="87">
        <v>37683</v>
      </c>
      <c r="B794">
        <v>0</v>
      </c>
    </row>
    <row r="795" spans="1:2" x14ac:dyDescent="0.25">
      <c r="A795" s="87">
        <v>37684</v>
      </c>
      <c r="B795">
        <v>0</v>
      </c>
    </row>
    <row r="796" spans="1:2" x14ac:dyDescent="0.25">
      <c r="A796" s="87">
        <v>37685</v>
      </c>
      <c r="B796">
        <v>0</v>
      </c>
    </row>
    <row r="797" spans="1:2" x14ac:dyDescent="0.25">
      <c r="A797" s="87">
        <v>37686</v>
      </c>
      <c r="B797">
        <v>0</v>
      </c>
    </row>
    <row r="798" spans="1:2" x14ac:dyDescent="0.25">
      <c r="A798" s="87">
        <v>37687</v>
      </c>
      <c r="B798">
        <v>0</v>
      </c>
    </row>
    <row r="799" spans="1:2" x14ac:dyDescent="0.25">
      <c r="A799" s="87">
        <v>37688</v>
      </c>
      <c r="B799">
        <v>0</v>
      </c>
    </row>
    <row r="800" spans="1:2" x14ac:dyDescent="0.25">
      <c r="A800" s="87">
        <v>37689</v>
      </c>
      <c r="B800">
        <v>0.1</v>
      </c>
    </row>
    <row r="801" spans="1:2" x14ac:dyDescent="0.25">
      <c r="A801" s="87">
        <v>37690</v>
      </c>
      <c r="B801">
        <v>0</v>
      </c>
    </row>
    <row r="802" spans="1:2" x14ac:dyDescent="0.25">
      <c r="A802" s="87">
        <v>37691</v>
      </c>
      <c r="B802">
        <v>0.2</v>
      </c>
    </row>
    <row r="803" spans="1:2" x14ac:dyDescent="0.25">
      <c r="A803" s="87">
        <v>37692</v>
      </c>
      <c r="B803">
        <v>0</v>
      </c>
    </row>
    <row r="804" spans="1:2" x14ac:dyDescent="0.25">
      <c r="A804" s="87">
        <v>37693</v>
      </c>
      <c r="B804">
        <v>6.3</v>
      </c>
    </row>
    <row r="805" spans="1:2" x14ac:dyDescent="0.25">
      <c r="A805" s="87">
        <v>37694</v>
      </c>
      <c r="B805">
        <v>1.6</v>
      </c>
    </row>
    <row r="806" spans="1:2" x14ac:dyDescent="0.25">
      <c r="A806" s="87">
        <v>37695</v>
      </c>
      <c r="B806">
        <v>7.4</v>
      </c>
    </row>
    <row r="807" spans="1:2" x14ac:dyDescent="0.25">
      <c r="A807" s="87">
        <v>37696</v>
      </c>
      <c r="B807">
        <v>29.5</v>
      </c>
    </row>
    <row r="808" spans="1:2" x14ac:dyDescent="0.25">
      <c r="A808" s="87">
        <v>37697</v>
      </c>
      <c r="B808">
        <v>3</v>
      </c>
    </row>
    <row r="809" spans="1:2" x14ac:dyDescent="0.25">
      <c r="A809" s="87">
        <v>37698</v>
      </c>
      <c r="B809">
        <v>5.7</v>
      </c>
    </row>
    <row r="810" spans="1:2" x14ac:dyDescent="0.25">
      <c r="A810" s="87">
        <v>37699</v>
      </c>
      <c r="B810">
        <v>0.3</v>
      </c>
    </row>
    <row r="811" spans="1:2" x14ac:dyDescent="0.25">
      <c r="A811" s="87">
        <v>37700</v>
      </c>
      <c r="B811">
        <v>4.5</v>
      </c>
    </row>
    <row r="812" spans="1:2" x14ac:dyDescent="0.25">
      <c r="A812" s="87">
        <v>37701</v>
      </c>
      <c r="B812">
        <v>2.1</v>
      </c>
    </row>
    <row r="813" spans="1:2" x14ac:dyDescent="0.25">
      <c r="A813" s="87">
        <v>37702</v>
      </c>
      <c r="B813">
        <v>0</v>
      </c>
    </row>
    <row r="814" spans="1:2" x14ac:dyDescent="0.25">
      <c r="A814" s="87">
        <v>37703</v>
      </c>
      <c r="B814">
        <v>0</v>
      </c>
    </row>
    <row r="815" spans="1:2" x14ac:dyDescent="0.25">
      <c r="A815" s="87">
        <v>37704</v>
      </c>
      <c r="B815">
        <v>0</v>
      </c>
    </row>
    <row r="816" spans="1:2" x14ac:dyDescent="0.25">
      <c r="A816" s="87">
        <v>37705</v>
      </c>
      <c r="B816">
        <v>0</v>
      </c>
    </row>
    <row r="817" spans="1:2" x14ac:dyDescent="0.25">
      <c r="A817" s="87">
        <v>37706</v>
      </c>
      <c r="B817">
        <v>4</v>
      </c>
    </row>
    <row r="818" spans="1:2" x14ac:dyDescent="0.25">
      <c r="A818" s="87">
        <v>37707</v>
      </c>
      <c r="B818">
        <v>4.2</v>
      </c>
    </row>
    <row r="819" spans="1:2" x14ac:dyDescent="0.25">
      <c r="A819" s="87">
        <v>37708</v>
      </c>
      <c r="B819">
        <v>3.5</v>
      </c>
    </row>
    <row r="820" spans="1:2" x14ac:dyDescent="0.25">
      <c r="A820" s="87">
        <v>37709</v>
      </c>
      <c r="B820">
        <v>0</v>
      </c>
    </row>
    <row r="821" spans="1:2" x14ac:dyDescent="0.25">
      <c r="A821" s="87">
        <v>37710</v>
      </c>
      <c r="B821">
        <v>0.6</v>
      </c>
    </row>
    <row r="822" spans="1:2" x14ac:dyDescent="0.25">
      <c r="A822" s="87">
        <v>37711</v>
      </c>
      <c r="B822">
        <v>2.6</v>
      </c>
    </row>
    <row r="823" spans="1:2" x14ac:dyDescent="0.25">
      <c r="A823" s="87">
        <v>37712</v>
      </c>
      <c r="B823">
        <v>3</v>
      </c>
    </row>
    <row r="824" spans="1:2" x14ac:dyDescent="0.25">
      <c r="A824" s="87">
        <v>37713</v>
      </c>
      <c r="B824">
        <v>0</v>
      </c>
    </row>
    <row r="825" spans="1:2" x14ac:dyDescent="0.25">
      <c r="A825" s="87">
        <v>37714</v>
      </c>
      <c r="B825">
        <v>0.2</v>
      </c>
    </row>
    <row r="826" spans="1:2" x14ac:dyDescent="0.25">
      <c r="A826" s="87">
        <v>37715</v>
      </c>
      <c r="B826">
        <v>0.2</v>
      </c>
    </row>
    <row r="827" spans="1:2" x14ac:dyDescent="0.25">
      <c r="A827" s="87">
        <v>37716</v>
      </c>
      <c r="B827">
        <v>0</v>
      </c>
    </row>
    <row r="828" spans="1:2" x14ac:dyDescent="0.25">
      <c r="A828" s="87">
        <v>37717</v>
      </c>
      <c r="B828">
        <v>0</v>
      </c>
    </row>
    <row r="829" spans="1:2" x14ac:dyDescent="0.25">
      <c r="A829" s="87">
        <v>37718</v>
      </c>
      <c r="B829">
        <v>1.3</v>
      </c>
    </row>
    <row r="830" spans="1:2" x14ac:dyDescent="0.25">
      <c r="A830" s="87">
        <v>37719</v>
      </c>
      <c r="B830">
        <v>0</v>
      </c>
    </row>
    <row r="831" spans="1:2" x14ac:dyDescent="0.25">
      <c r="A831" s="87">
        <v>37720</v>
      </c>
      <c r="B831">
        <v>0</v>
      </c>
    </row>
    <row r="832" spans="1:2" x14ac:dyDescent="0.25">
      <c r="A832" s="87">
        <v>37721</v>
      </c>
      <c r="B832">
        <v>1.2</v>
      </c>
    </row>
    <row r="833" spans="1:2" x14ac:dyDescent="0.25">
      <c r="A833" s="87">
        <v>37722</v>
      </c>
      <c r="B833">
        <v>0.5</v>
      </c>
    </row>
    <row r="834" spans="1:2" x14ac:dyDescent="0.25">
      <c r="A834" s="87">
        <v>37723</v>
      </c>
      <c r="B834">
        <v>0</v>
      </c>
    </row>
    <row r="835" spans="1:2" x14ac:dyDescent="0.25">
      <c r="A835" s="87">
        <v>37724</v>
      </c>
      <c r="B835">
        <v>19.7</v>
      </c>
    </row>
    <row r="836" spans="1:2" x14ac:dyDescent="0.25">
      <c r="A836" s="87">
        <v>37725</v>
      </c>
      <c r="B836">
        <v>10.6</v>
      </c>
    </row>
    <row r="837" spans="1:2" x14ac:dyDescent="0.25">
      <c r="A837" s="87">
        <v>37726</v>
      </c>
      <c r="B837">
        <v>8.8000000000000007</v>
      </c>
    </row>
    <row r="838" spans="1:2" x14ac:dyDescent="0.25">
      <c r="A838" s="87">
        <v>37727</v>
      </c>
      <c r="B838">
        <v>0.1</v>
      </c>
    </row>
    <row r="839" spans="1:2" x14ac:dyDescent="0.25">
      <c r="A839" s="87">
        <v>37728</v>
      </c>
      <c r="B839">
        <v>0.1</v>
      </c>
    </row>
    <row r="840" spans="1:2" x14ac:dyDescent="0.25">
      <c r="A840" s="87">
        <v>37729</v>
      </c>
      <c r="B840">
        <v>3</v>
      </c>
    </row>
    <row r="841" spans="1:2" x14ac:dyDescent="0.25">
      <c r="A841" s="87">
        <v>37730</v>
      </c>
      <c r="B841">
        <v>3.5</v>
      </c>
    </row>
    <row r="842" spans="1:2" x14ac:dyDescent="0.25">
      <c r="A842" s="87">
        <v>37731</v>
      </c>
      <c r="B842">
        <v>0</v>
      </c>
    </row>
    <row r="843" spans="1:2" x14ac:dyDescent="0.25">
      <c r="A843" s="87">
        <v>37732</v>
      </c>
      <c r="B843">
        <v>9.5</v>
      </c>
    </row>
    <row r="844" spans="1:2" x14ac:dyDescent="0.25">
      <c r="A844" s="87">
        <v>37733</v>
      </c>
      <c r="B844">
        <v>0</v>
      </c>
    </row>
    <row r="845" spans="1:2" x14ac:dyDescent="0.25">
      <c r="A845" s="87">
        <v>37734</v>
      </c>
      <c r="B845">
        <v>2.4</v>
      </c>
    </row>
    <row r="846" spans="1:2" x14ac:dyDescent="0.25">
      <c r="A846" s="87">
        <v>37735</v>
      </c>
      <c r="B846">
        <v>0</v>
      </c>
    </row>
    <row r="847" spans="1:2" x14ac:dyDescent="0.25">
      <c r="A847" s="87">
        <v>37736</v>
      </c>
      <c r="B847">
        <v>0.3</v>
      </c>
    </row>
    <row r="848" spans="1:2" x14ac:dyDescent="0.25">
      <c r="A848" s="87">
        <v>37737</v>
      </c>
      <c r="B848">
        <v>0</v>
      </c>
    </row>
    <row r="849" spans="1:2" x14ac:dyDescent="0.25">
      <c r="A849" s="87">
        <v>37738</v>
      </c>
      <c r="B849">
        <v>2.2999999999999998</v>
      </c>
    </row>
    <row r="850" spans="1:2" x14ac:dyDescent="0.25">
      <c r="A850" s="87">
        <v>37739</v>
      </c>
      <c r="B850">
        <v>0</v>
      </c>
    </row>
    <row r="851" spans="1:2" x14ac:dyDescent="0.25">
      <c r="A851" s="87">
        <v>37740</v>
      </c>
      <c r="B851">
        <v>4.2</v>
      </c>
    </row>
    <row r="852" spans="1:2" x14ac:dyDescent="0.25">
      <c r="A852" s="87">
        <v>37741</v>
      </c>
      <c r="B852">
        <v>0.5</v>
      </c>
    </row>
    <row r="853" spans="1:2" x14ac:dyDescent="0.25">
      <c r="A853" s="87">
        <v>37742</v>
      </c>
      <c r="B853">
        <v>0</v>
      </c>
    </row>
    <row r="854" spans="1:2" x14ac:dyDescent="0.25">
      <c r="A854" s="87">
        <v>37743</v>
      </c>
      <c r="B854">
        <v>0</v>
      </c>
    </row>
    <row r="855" spans="1:2" x14ac:dyDescent="0.25">
      <c r="A855" s="87">
        <v>37744</v>
      </c>
      <c r="B855">
        <v>0.5</v>
      </c>
    </row>
    <row r="856" spans="1:2" x14ac:dyDescent="0.25">
      <c r="A856" s="87">
        <v>37745</v>
      </c>
      <c r="B856">
        <v>0</v>
      </c>
    </row>
    <row r="857" spans="1:2" x14ac:dyDescent="0.25">
      <c r="A857" s="87">
        <v>37746</v>
      </c>
      <c r="B857">
        <v>2.8</v>
      </c>
    </row>
    <row r="858" spans="1:2" x14ac:dyDescent="0.25">
      <c r="A858" s="87">
        <v>37747</v>
      </c>
      <c r="B858">
        <v>0</v>
      </c>
    </row>
    <row r="859" spans="1:2" x14ac:dyDescent="0.25">
      <c r="A859" s="87">
        <v>37748</v>
      </c>
      <c r="B859">
        <v>0</v>
      </c>
    </row>
    <row r="860" spans="1:2" x14ac:dyDescent="0.25">
      <c r="A860" s="87">
        <v>37749</v>
      </c>
      <c r="B860">
        <v>7.5</v>
      </c>
    </row>
    <row r="861" spans="1:2" x14ac:dyDescent="0.25">
      <c r="A861" s="87">
        <v>37750</v>
      </c>
      <c r="B861">
        <v>0</v>
      </c>
    </row>
    <row r="862" spans="1:2" x14ac:dyDescent="0.25">
      <c r="A862" s="87">
        <v>37751</v>
      </c>
      <c r="B862">
        <v>0</v>
      </c>
    </row>
    <row r="863" spans="1:2" x14ac:dyDescent="0.25">
      <c r="A863" s="87">
        <v>37752</v>
      </c>
      <c r="B863">
        <v>1.6</v>
      </c>
    </row>
    <row r="864" spans="1:2" x14ac:dyDescent="0.25">
      <c r="A864" s="87">
        <v>37753</v>
      </c>
      <c r="B864">
        <v>9.1999999999999993</v>
      </c>
    </row>
    <row r="865" spans="1:2" x14ac:dyDescent="0.25">
      <c r="A865" s="87">
        <v>37754</v>
      </c>
      <c r="B865">
        <v>0</v>
      </c>
    </row>
    <row r="866" spans="1:2" x14ac:dyDescent="0.25">
      <c r="A866" s="87">
        <v>37755</v>
      </c>
      <c r="B866">
        <v>0</v>
      </c>
    </row>
    <row r="867" spans="1:2" x14ac:dyDescent="0.25">
      <c r="A867" s="87">
        <v>37756</v>
      </c>
      <c r="B867">
        <v>0</v>
      </c>
    </row>
    <row r="868" spans="1:2" x14ac:dyDescent="0.25">
      <c r="A868" s="87">
        <v>37757</v>
      </c>
      <c r="B868">
        <v>0.5</v>
      </c>
    </row>
    <row r="869" spans="1:2" x14ac:dyDescent="0.25">
      <c r="A869" s="87">
        <v>37758</v>
      </c>
      <c r="B869">
        <v>1.7</v>
      </c>
    </row>
    <row r="870" spans="1:2" x14ac:dyDescent="0.25">
      <c r="A870" s="87">
        <v>37759</v>
      </c>
      <c r="B870">
        <v>2.6</v>
      </c>
    </row>
    <row r="871" spans="1:2" x14ac:dyDescent="0.25">
      <c r="A871" s="87">
        <v>37760</v>
      </c>
      <c r="B871">
        <v>0.2</v>
      </c>
    </row>
    <row r="872" spans="1:2" x14ac:dyDescent="0.25">
      <c r="A872" s="87">
        <v>37761</v>
      </c>
      <c r="B872">
        <v>1.6</v>
      </c>
    </row>
    <row r="873" spans="1:2" x14ac:dyDescent="0.25">
      <c r="A873" s="87">
        <v>37762</v>
      </c>
      <c r="B873">
        <v>0</v>
      </c>
    </row>
    <row r="874" spans="1:2" x14ac:dyDescent="0.25">
      <c r="A874" s="87">
        <v>37763</v>
      </c>
      <c r="B874">
        <v>0</v>
      </c>
    </row>
    <row r="875" spans="1:2" x14ac:dyDescent="0.25">
      <c r="A875" s="87">
        <v>37764</v>
      </c>
      <c r="B875">
        <v>0</v>
      </c>
    </row>
    <row r="876" spans="1:2" x14ac:dyDescent="0.25">
      <c r="A876" s="87">
        <v>37765</v>
      </c>
      <c r="B876">
        <v>0</v>
      </c>
    </row>
    <row r="877" spans="1:2" x14ac:dyDescent="0.25">
      <c r="A877" s="87">
        <v>37766</v>
      </c>
      <c r="B877">
        <v>0</v>
      </c>
    </row>
    <row r="878" spans="1:2" x14ac:dyDescent="0.25">
      <c r="A878" s="87">
        <v>37767</v>
      </c>
      <c r="B878">
        <v>0.6</v>
      </c>
    </row>
    <row r="879" spans="1:2" x14ac:dyDescent="0.25">
      <c r="A879" s="87">
        <v>37768</v>
      </c>
      <c r="B879">
        <v>0</v>
      </c>
    </row>
    <row r="880" spans="1:2" x14ac:dyDescent="0.25">
      <c r="A880" s="87">
        <v>37769</v>
      </c>
      <c r="B880">
        <v>0</v>
      </c>
    </row>
    <row r="881" spans="1:2" x14ac:dyDescent="0.25">
      <c r="A881" s="87">
        <v>37770</v>
      </c>
      <c r="B881">
        <v>0</v>
      </c>
    </row>
    <row r="882" spans="1:2" x14ac:dyDescent="0.25">
      <c r="A882" s="87">
        <v>37771</v>
      </c>
      <c r="B882">
        <v>0.1</v>
      </c>
    </row>
    <row r="883" spans="1:2" x14ac:dyDescent="0.25">
      <c r="A883" s="87">
        <v>37772</v>
      </c>
      <c r="B883">
        <v>2.1</v>
      </c>
    </row>
    <row r="884" spans="1:2" x14ac:dyDescent="0.25">
      <c r="A884" s="87">
        <v>37773</v>
      </c>
      <c r="B884">
        <v>0</v>
      </c>
    </row>
    <row r="885" spans="1:2" x14ac:dyDescent="0.25">
      <c r="A885" s="87">
        <v>37774</v>
      </c>
      <c r="B885">
        <v>0.3</v>
      </c>
    </row>
    <row r="886" spans="1:2" x14ac:dyDescent="0.25">
      <c r="A886" s="87">
        <v>37775</v>
      </c>
      <c r="B886">
        <v>0.3</v>
      </c>
    </row>
    <row r="887" spans="1:2" x14ac:dyDescent="0.25">
      <c r="A887" s="87">
        <v>37776</v>
      </c>
      <c r="B887">
        <v>0</v>
      </c>
    </row>
    <row r="888" spans="1:2" x14ac:dyDescent="0.25">
      <c r="A888" s="87">
        <v>37777</v>
      </c>
      <c r="B888">
        <v>0</v>
      </c>
    </row>
    <row r="889" spans="1:2" x14ac:dyDescent="0.25">
      <c r="A889" s="87">
        <v>37778</v>
      </c>
      <c r="B889">
        <v>10</v>
      </c>
    </row>
    <row r="890" spans="1:2" x14ac:dyDescent="0.25">
      <c r="A890" s="87">
        <v>37779</v>
      </c>
      <c r="B890">
        <v>0</v>
      </c>
    </row>
    <row r="891" spans="1:2" x14ac:dyDescent="0.25">
      <c r="A891" s="87">
        <v>37780</v>
      </c>
      <c r="B891">
        <v>0</v>
      </c>
    </row>
    <row r="892" spans="1:2" x14ac:dyDescent="0.25">
      <c r="A892" s="87">
        <v>37781</v>
      </c>
      <c r="B892">
        <v>0</v>
      </c>
    </row>
    <row r="893" spans="1:2" x14ac:dyDescent="0.25">
      <c r="A893" s="87">
        <v>37782</v>
      </c>
      <c r="B893">
        <v>0</v>
      </c>
    </row>
    <row r="894" spans="1:2" x14ac:dyDescent="0.25">
      <c r="A894" s="87">
        <v>37783</v>
      </c>
      <c r="B894">
        <v>1.1000000000000001</v>
      </c>
    </row>
    <row r="895" spans="1:2" x14ac:dyDescent="0.25">
      <c r="A895" s="87">
        <v>37784</v>
      </c>
      <c r="B895">
        <v>12.7</v>
      </c>
    </row>
    <row r="896" spans="1:2" x14ac:dyDescent="0.25">
      <c r="A896" s="87">
        <v>37785</v>
      </c>
      <c r="B896">
        <v>0.4</v>
      </c>
    </row>
    <row r="897" spans="1:2" x14ac:dyDescent="0.25">
      <c r="A897" s="87">
        <v>37786</v>
      </c>
      <c r="B897">
        <v>0</v>
      </c>
    </row>
    <row r="898" spans="1:2" x14ac:dyDescent="0.25">
      <c r="A898" s="87">
        <v>37787</v>
      </c>
      <c r="B898">
        <v>5.4</v>
      </c>
    </row>
    <row r="899" spans="1:2" x14ac:dyDescent="0.25">
      <c r="A899" s="87">
        <v>37788</v>
      </c>
      <c r="B899">
        <v>0</v>
      </c>
    </row>
    <row r="900" spans="1:2" x14ac:dyDescent="0.25">
      <c r="A900" s="87">
        <v>37789</v>
      </c>
      <c r="B900">
        <v>4.5</v>
      </c>
    </row>
    <row r="901" spans="1:2" x14ac:dyDescent="0.25">
      <c r="A901" s="87">
        <v>37790</v>
      </c>
      <c r="B901">
        <v>0</v>
      </c>
    </row>
    <row r="902" spans="1:2" x14ac:dyDescent="0.25">
      <c r="A902" s="87">
        <v>37791</v>
      </c>
      <c r="B902">
        <v>1.3</v>
      </c>
    </row>
    <row r="903" spans="1:2" x14ac:dyDescent="0.25">
      <c r="A903" s="87">
        <v>37792</v>
      </c>
      <c r="B903">
        <v>0</v>
      </c>
    </row>
    <row r="904" spans="1:2" x14ac:dyDescent="0.25">
      <c r="A904" s="87">
        <v>37793</v>
      </c>
      <c r="B904">
        <v>10.1</v>
      </c>
    </row>
    <row r="905" spans="1:2" x14ac:dyDescent="0.25">
      <c r="A905" s="87">
        <v>37794</v>
      </c>
      <c r="B905">
        <v>0.3</v>
      </c>
    </row>
    <row r="906" spans="1:2" x14ac:dyDescent="0.25">
      <c r="A906" s="87">
        <v>37795</v>
      </c>
      <c r="B906">
        <v>0</v>
      </c>
    </row>
    <row r="907" spans="1:2" x14ac:dyDescent="0.25">
      <c r="A907" s="87">
        <v>37796</v>
      </c>
      <c r="B907">
        <v>0</v>
      </c>
    </row>
    <row r="908" spans="1:2" x14ac:dyDescent="0.25">
      <c r="A908" s="87">
        <v>37797</v>
      </c>
      <c r="B908">
        <v>4.2</v>
      </c>
    </row>
    <row r="909" spans="1:2" x14ac:dyDescent="0.25">
      <c r="A909" s="87">
        <v>37798</v>
      </c>
      <c r="B909">
        <v>1.2</v>
      </c>
    </row>
    <row r="910" spans="1:2" x14ac:dyDescent="0.25">
      <c r="A910" s="87">
        <v>37799</v>
      </c>
      <c r="B910">
        <v>0</v>
      </c>
    </row>
    <row r="911" spans="1:2" x14ac:dyDescent="0.25">
      <c r="A911" s="87">
        <v>37800</v>
      </c>
      <c r="B911">
        <v>7.1</v>
      </c>
    </row>
    <row r="912" spans="1:2" x14ac:dyDescent="0.25">
      <c r="A912" s="87">
        <v>37801</v>
      </c>
      <c r="B912">
        <v>0</v>
      </c>
    </row>
    <row r="913" spans="1:2" x14ac:dyDescent="0.25">
      <c r="A913" s="87">
        <v>37802</v>
      </c>
      <c r="B913">
        <v>0.3</v>
      </c>
    </row>
    <row r="914" spans="1:2" x14ac:dyDescent="0.25">
      <c r="A914" s="87">
        <v>37803</v>
      </c>
      <c r="B914">
        <v>0</v>
      </c>
    </row>
    <row r="915" spans="1:2" x14ac:dyDescent="0.25">
      <c r="A915" s="87">
        <v>37804</v>
      </c>
      <c r="B915">
        <v>0</v>
      </c>
    </row>
    <row r="916" spans="1:2" x14ac:dyDescent="0.25">
      <c r="A916" s="87">
        <v>37805</v>
      </c>
      <c r="B916">
        <v>0</v>
      </c>
    </row>
    <row r="917" spans="1:2" x14ac:dyDescent="0.25">
      <c r="A917" s="87">
        <v>37806</v>
      </c>
      <c r="B917">
        <v>0</v>
      </c>
    </row>
    <row r="918" spans="1:2" x14ac:dyDescent="0.25">
      <c r="A918" s="87">
        <v>37807</v>
      </c>
      <c r="B918">
        <v>0</v>
      </c>
    </row>
    <row r="919" spans="1:2" x14ac:dyDescent="0.25">
      <c r="A919" s="87">
        <v>37808</v>
      </c>
      <c r="B919">
        <v>0.3</v>
      </c>
    </row>
    <row r="920" spans="1:2" x14ac:dyDescent="0.25">
      <c r="A920" s="87">
        <v>37809</v>
      </c>
      <c r="B920">
        <v>2.7</v>
      </c>
    </row>
    <row r="921" spans="1:2" x14ac:dyDescent="0.25">
      <c r="A921" s="87">
        <v>37810</v>
      </c>
      <c r="B921">
        <v>9.1</v>
      </c>
    </row>
    <row r="922" spans="1:2" x14ac:dyDescent="0.25">
      <c r="A922" s="87">
        <v>37811</v>
      </c>
      <c r="B922">
        <v>1.1000000000000001</v>
      </c>
    </row>
    <row r="923" spans="1:2" x14ac:dyDescent="0.25">
      <c r="A923" s="87">
        <v>37812</v>
      </c>
      <c r="B923">
        <v>7.1</v>
      </c>
    </row>
    <row r="924" spans="1:2" x14ac:dyDescent="0.25">
      <c r="A924" s="87">
        <v>37813</v>
      </c>
      <c r="B924">
        <v>1.3</v>
      </c>
    </row>
    <row r="925" spans="1:2" x14ac:dyDescent="0.25">
      <c r="A925" s="87">
        <v>37814</v>
      </c>
      <c r="B925">
        <v>0</v>
      </c>
    </row>
    <row r="926" spans="1:2" x14ac:dyDescent="0.25">
      <c r="A926" s="87">
        <v>37815</v>
      </c>
      <c r="B926">
        <v>0.4</v>
      </c>
    </row>
    <row r="927" spans="1:2" x14ac:dyDescent="0.25">
      <c r="A927" s="87">
        <v>37816</v>
      </c>
      <c r="B927">
        <v>0</v>
      </c>
    </row>
    <row r="928" spans="1:2" x14ac:dyDescent="0.25">
      <c r="A928" s="87">
        <v>37817</v>
      </c>
      <c r="B928">
        <v>0</v>
      </c>
    </row>
    <row r="929" spans="1:2" x14ac:dyDescent="0.25">
      <c r="A929" s="87">
        <v>37818</v>
      </c>
      <c r="B929">
        <v>5.5</v>
      </c>
    </row>
    <row r="930" spans="1:2" x14ac:dyDescent="0.25">
      <c r="A930" s="87">
        <v>37819</v>
      </c>
      <c r="B930">
        <v>0</v>
      </c>
    </row>
    <row r="931" spans="1:2" x14ac:dyDescent="0.25">
      <c r="A931" s="87">
        <v>37820</v>
      </c>
      <c r="B931">
        <v>0</v>
      </c>
    </row>
    <row r="932" spans="1:2" x14ac:dyDescent="0.25">
      <c r="A932" s="87">
        <v>37821</v>
      </c>
      <c r="B932">
        <v>0</v>
      </c>
    </row>
    <row r="933" spans="1:2" x14ac:dyDescent="0.25">
      <c r="A933" s="87">
        <v>37822</v>
      </c>
      <c r="B933">
        <v>0.9</v>
      </c>
    </row>
    <row r="934" spans="1:2" x14ac:dyDescent="0.25">
      <c r="A934" s="87">
        <v>37823</v>
      </c>
      <c r="B934">
        <v>0.9</v>
      </c>
    </row>
    <row r="935" spans="1:2" x14ac:dyDescent="0.25">
      <c r="A935" s="87">
        <v>37824</v>
      </c>
      <c r="B935">
        <v>0.5</v>
      </c>
    </row>
    <row r="936" spans="1:2" x14ac:dyDescent="0.25">
      <c r="A936" s="87">
        <v>37825</v>
      </c>
      <c r="B936">
        <v>0</v>
      </c>
    </row>
    <row r="937" spans="1:2" x14ac:dyDescent="0.25">
      <c r="A937" s="87">
        <v>37826</v>
      </c>
      <c r="B937">
        <v>0</v>
      </c>
    </row>
    <row r="938" spans="1:2" x14ac:dyDescent="0.25">
      <c r="A938" s="87">
        <v>37827</v>
      </c>
      <c r="B938">
        <v>0</v>
      </c>
    </row>
    <row r="939" spans="1:2" x14ac:dyDescent="0.25">
      <c r="A939" s="87">
        <v>37828</v>
      </c>
      <c r="B939">
        <v>0.1</v>
      </c>
    </row>
    <row r="940" spans="1:2" x14ac:dyDescent="0.25">
      <c r="A940" s="87">
        <v>37829</v>
      </c>
      <c r="B940">
        <v>0</v>
      </c>
    </row>
    <row r="941" spans="1:2" x14ac:dyDescent="0.25">
      <c r="A941" s="87">
        <v>37830</v>
      </c>
      <c r="B941">
        <v>0</v>
      </c>
    </row>
    <row r="942" spans="1:2" x14ac:dyDescent="0.25">
      <c r="A942" s="87">
        <v>37831</v>
      </c>
      <c r="B942">
        <v>0.5</v>
      </c>
    </row>
    <row r="943" spans="1:2" x14ac:dyDescent="0.25">
      <c r="A943" s="87">
        <v>37832</v>
      </c>
      <c r="B943">
        <v>0.5</v>
      </c>
    </row>
    <row r="944" spans="1:2" x14ac:dyDescent="0.25">
      <c r="A944" s="87">
        <v>37833</v>
      </c>
      <c r="B944">
        <v>0.2</v>
      </c>
    </row>
    <row r="945" spans="1:2" x14ac:dyDescent="0.25">
      <c r="A945" s="87">
        <v>37834</v>
      </c>
      <c r="B945">
        <v>1</v>
      </c>
    </row>
    <row r="946" spans="1:2" x14ac:dyDescent="0.25">
      <c r="A946" s="87">
        <v>37835</v>
      </c>
      <c r="B946">
        <v>12.5</v>
      </c>
    </row>
    <row r="947" spans="1:2" x14ac:dyDescent="0.25">
      <c r="A947" s="87">
        <v>37836</v>
      </c>
      <c r="B947">
        <v>0.5</v>
      </c>
    </row>
    <row r="948" spans="1:2" x14ac:dyDescent="0.25">
      <c r="A948" s="87">
        <v>37837</v>
      </c>
      <c r="B948">
        <v>0</v>
      </c>
    </row>
    <row r="949" spans="1:2" x14ac:dyDescent="0.25">
      <c r="A949" s="87">
        <v>37838</v>
      </c>
      <c r="B949">
        <v>0</v>
      </c>
    </row>
    <row r="950" spans="1:2" x14ac:dyDescent="0.25">
      <c r="A950" s="87">
        <v>37839</v>
      </c>
      <c r="B950">
        <v>1</v>
      </c>
    </row>
    <row r="951" spans="1:2" x14ac:dyDescent="0.25">
      <c r="A951" s="87">
        <v>37840</v>
      </c>
      <c r="B951">
        <v>1.1000000000000001</v>
      </c>
    </row>
    <row r="952" spans="1:2" x14ac:dyDescent="0.25">
      <c r="A952" s="87">
        <v>37841</v>
      </c>
      <c r="B952">
        <v>1</v>
      </c>
    </row>
    <row r="953" spans="1:2" x14ac:dyDescent="0.25">
      <c r="A953" s="87">
        <v>37842</v>
      </c>
      <c r="B953">
        <v>0</v>
      </c>
    </row>
    <row r="954" spans="1:2" x14ac:dyDescent="0.25">
      <c r="A954" s="87">
        <v>37843</v>
      </c>
      <c r="B954">
        <v>0.5</v>
      </c>
    </row>
    <row r="955" spans="1:2" x14ac:dyDescent="0.25">
      <c r="A955" s="87">
        <v>37844</v>
      </c>
      <c r="B955">
        <v>0</v>
      </c>
    </row>
    <row r="956" spans="1:2" x14ac:dyDescent="0.25">
      <c r="A956" s="87">
        <v>37845</v>
      </c>
      <c r="B956">
        <v>0</v>
      </c>
    </row>
    <row r="957" spans="1:2" x14ac:dyDescent="0.25">
      <c r="A957" s="87">
        <v>37846</v>
      </c>
      <c r="B957">
        <v>0.5</v>
      </c>
    </row>
    <row r="958" spans="1:2" x14ac:dyDescent="0.25">
      <c r="A958" s="87">
        <v>37847</v>
      </c>
      <c r="B958">
        <v>3</v>
      </c>
    </row>
    <row r="959" spans="1:2" x14ac:dyDescent="0.25">
      <c r="A959" s="87">
        <v>37848</v>
      </c>
      <c r="B959">
        <v>0</v>
      </c>
    </row>
    <row r="960" spans="1:2" x14ac:dyDescent="0.25">
      <c r="A960" s="87">
        <v>37849</v>
      </c>
      <c r="B960">
        <v>0</v>
      </c>
    </row>
    <row r="961" spans="1:2" x14ac:dyDescent="0.25">
      <c r="A961" s="87">
        <v>37850</v>
      </c>
      <c r="B961">
        <v>1.7</v>
      </c>
    </row>
    <row r="962" spans="1:2" x14ac:dyDescent="0.25">
      <c r="A962" s="87">
        <v>37851</v>
      </c>
      <c r="B962">
        <v>0</v>
      </c>
    </row>
    <row r="963" spans="1:2" x14ac:dyDescent="0.25">
      <c r="A963" s="87">
        <v>37852</v>
      </c>
      <c r="B963">
        <v>0.2</v>
      </c>
    </row>
    <row r="964" spans="1:2" x14ac:dyDescent="0.25">
      <c r="A964" s="87">
        <v>37853</v>
      </c>
      <c r="B964">
        <v>12.5</v>
      </c>
    </row>
    <row r="965" spans="1:2" x14ac:dyDescent="0.25">
      <c r="A965" s="87">
        <v>37854</v>
      </c>
      <c r="B965">
        <v>1</v>
      </c>
    </row>
    <row r="966" spans="1:2" x14ac:dyDescent="0.25">
      <c r="A966" s="87">
        <v>37855</v>
      </c>
      <c r="B966">
        <v>0</v>
      </c>
    </row>
    <row r="967" spans="1:2" x14ac:dyDescent="0.25">
      <c r="A967" s="87">
        <v>37856</v>
      </c>
      <c r="B967">
        <v>0</v>
      </c>
    </row>
    <row r="968" spans="1:2" x14ac:dyDescent="0.25">
      <c r="A968" s="87">
        <v>37857</v>
      </c>
      <c r="B968">
        <v>0</v>
      </c>
    </row>
    <row r="969" spans="1:2" x14ac:dyDescent="0.25">
      <c r="A969" s="87">
        <v>37858</v>
      </c>
      <c r="B969">
        <v>0.5</v>
      </c>
    </row>
    <row r="970" spans="1:2" x14ac:dyDescent="0.25">
      <c r="A970" s="87">
        <v>37859</v>
      </c>
      <c r="B970">
        <v>0.5</v>
      </c>
    </row>
    <row r="971" spans="1:2" x14ac:dyDescent="0.25">
      <c r="A971" s="87">
        <v>37860</v>
      </c>
      <c r="B971">
        <v>0.1</v>
      </c>
    </row>
    <row r="972" spans="1:2" x14ac:dyDescent="0.25">
      <c r="A972" s="87">
        <v>37861</v>
      </c>
      <c r="B972">
        <v>0</v>
      </c>
    </row>
    <row r="973" spans="1:2" x14ac:dyDescent="0.25">
      <c r="A973" s="87">
        <v>37862</v>
      </c>
      <c r="B973">
        <v>0</v>
      </c>
    </row>
    <row r="974" spans="1:2" x14ac:dyDescent="0.25">
      <c r="A974" s="87">
        <v>37863</v>
      </c>
      <c r="B974">
        <v>0</v>
      </c>
    </row>
    <row r="975" spans="1:2" x14ac:dyDescent="0.25">
      <c r="A975" s="87">
        <v>37864</v>
      </c>
      <c r="B975">
        <v>0</v>
      </c>
    </row>
    <row r="976" spans="1:2" x14ac:dyDescent="0.25">
      <c r="A976" s="87">
        <v>37865</v>
      </c>
      <c r="B976">
        <v>0</v>
      </c>
    </row>
    <row r="977" spans="1:2" x14ac:dyDescent="0.25">
      <c r="A977" s="87">
        <v>37866</v>
      </c>
      <c r="B977">
        <v>0</v>
      </c>
    </row>
    <row r="978" spans="1:2" x14ac:dyDescent="0.25">
      <c r="A978" s="87">
        <v>37867</v>
      </c>
      <c r="B978">
        <v>0</v>
      </c>
    </row>
    <row r="979" spans="1:2" x14ac:dyDescent="0.25">
      <c r="A979" s="87">
        <v>37868</v>
      </c>
      <c r="B979">
        <v>0</v>
      </c>
    </row>
    <row r="980" spans="1:2" x14ac:dyDescent="0.25">
      <c r="A980" s="87">
        <v>37869</v>
      </c>
      <c r="B980">
        <v>0</v>
      </c>
    </row>
    <row r="981" spans="1:2" x14ac:dyDescent="0.25">
      <c r="A981" s="87">
        <v>37870</v>
      </c>
      <c r="B981">
        <v>18.100000000000001</v>
      </c>
    </row>
    <row r="982" spans="1:2" x14ac:dyDescent="0.25">
      <c r="A982" s="87">
        <v>37871</v>
      </c>
      <c r="B982">
        <v>12</v>
      </c>
    </row>
    <row r="983" spans="1:2" x14ac:dyDescent="0.25">
      <c r="A983" s="87">
        <v>37872</v>
      </c>
      <c r="B983">
        <v>0</v>
      </c>
    </row>
    <row r="984" spans="1:2" x14ac:dyDescent="0.25">
      <c r="A984" s="87">
        <v>37873</v>
      </c>
      <c r="B984">
        <v>7.5</v>
      </c>
    </row>
    <row r="985" spans="1:2" x14ac:dyDescent="0.25">
      <c r="A985" s="87">
        <v>37874</v>
      </c>
      <c r="B985">
        <v>1</v>
      </c>
    </row>
    <row r="986" spans="1:2" x14ac:dyDescent="0.25">
      <c r="A986" s="87">
        <v>37875</v>
      </c>
      <c r="B986">
        <v>0</v>
      </c>
    </row>
    <row r="987" spans="1:2" x14ac:dyDescent="0.25">
      <c r="A987" s="87">
        <v>37876</v>
      </c>
      <c r="B987">
        <v>0</v>
      </c>
    </row>
    <row r="988" spans="1:2" x14ac:dyDescent="0.25">
      <c r="A988" s="87">
        <v>37877</v>
      </c>
      <c r="B988">
        <v>0</v>
      </c>
    </row>
    <row r="989" spans="1:2" x14ac:dyDescent="0.25">
      <c r="A989" s="87">
        <v>37878</v>
      </c>
      <c r="B989">
        <v>0</v>
      </c>
    </row>
    <row r="990" spans="1:2" x14ac:dyDescent="0.25">
      <c r="A990" s="87">
        <v>37879</v>
      </c>
      <c r="B990">
        <v>0</v>
      </c>
    </row>
    <row r="991" spans="1:2" x14ac:dyDescent="0.25">
      <c r="A991" s="87">
        <v>37880</v>
      </c>
      <c r="B991">
        <v>0</v>
      </c>
    </row>
    <row r="992" spans="1:2" x14ac:dyDescent="0.25">
      <c r="A992" s="87">
        <v>37881</v>
      </c>
      <c r="B992">
        <v>0.9</v>
      </c>
    </row>
    <row r="993" spans="1:2" x14ac:dyDescent="0.25">
      <c r="A993" s="87">
        <v>37882</v>
      </c>
      <c r="B993">
        <v>0</v>
      </c>
    </row>
    <row r="994" spans="1:2" x14ac:dyDescent="0.25">
      <c r="A994" s="87">
        <v>37883</v>
      </c>
      <c r="B994">
        <v>0</v>
      </c>
    </row>
    <row r="995" spans="1:2" x14ac:dyDescent="0.25">
      <c r="A995" s="87">
        <v>37884</v>
      </c>
      <c r="B995">
        <v>0.7</v>
      </c>
    </row>
    <row r="996" spans="1:2" x14ac:dyDescent="0.25">
      <c r="A996" s="87">
        <v>37885</v>
      </c>
      <c r="B996">
        <v>0</v>
      </c>
    </row>
    <row r="997" spans="1:2" x14ac:dyDescent="0.25">
      <c r="A997" s="87">
        <v>37886</v>
      </c>
      <c r="B997">
        <v>0</v>
      </c>
    </row>
    <row r="998" spans="1:2" x14ac:dyDescent="0.25">
      <c r="A998" s="87">
        <v>37887</v>
      </c>
      <c r="B998">
        <v>0</v>
      </c>
    </row>
    <row r="999" spans="1:2" x14ac:dyDescent="0.25">
      <c r="A999" s="87">
        <v>37888</v>
      </c>
      <c r="B999">
        <v>0</v>
      </c>
    </row>
    <row r="1000" spans="1:2" x14ac:dyDescent="0.25">
      <c r="A1000" s="87">
        <v>37889</v>
      </c>
      <c r="B1000">
        <v>0</v>
      </c>
    </row>
    <row r="1001" spans="1:2" x14ac:dyDescent="0.25">
      <c r="A1001" s="87">
        <v>37890</v>
      </c>
      <c r="B1001">
        <v>0.9</v>
      </c>
    </row>
    <row r="1002" spans="1:2" x14ac:dyDescent="0.25">
      <c r="A1002" s="87">
        <v>37891</v>
      </c>
      <c r="B1002">
        <v>1.2</v>
      </c>
    </row>
    <row r="1003" spans="1:2" x14ac:dyDescent="0.25">
      <c r="A1003" s="87">
        <v>37892</v>
      </c>
      <c r="B1003">
        <v>6.4</v>
      </c>
    </row>
    <row r="1004" spans="1:2" x14ac:dyDescent="0.25">
      <c r="A1004" s="87">
        <v>37893</v>
      </c>
      <c r="B1004">
        <v>0</v>
      </c>
    </row>
    <row r="1005" spans="1:2" x14ac:dyDescent="0.25">
      <c r="A1005" s="87">
        <v>37894</v>
      </c>
      <c r="B1005">
        <v>2</v>
      </c>
    </row>
    <row r="1006" spans="1:2" x14ac:dyDescent="0.25">
      <c r="A1006" s="87">
        <v>37895</v>
      </c>
      <c r="B1006">
        <v>0</v>
      </c>
    </row>
    <row r="1007" spans="1:2" x14ac:dyDescent="0.25">
      <c r="A1007" s="87">
        <v>37896</v>
      </c>
      <c r="B1007">
        <v>0</v>
      </c>
    </row>
    <row r="1008" spans="1:2" x14ac:dyDescent="0.25">
      <c r="A1008" s="87">
        <v>37897</v>
      </c>
      <c r="B1008">
        <v>0</v>
      </c>
    </row>
    <row r="1009" spans="1:2" x14ac:dyDescent="0.25">
      <c r="A1009" s="87">
        <v>37898</v>
      </c>
      <c r="B1009">
        <v>0.5</v>
      </c>
    </row>
    <row r="1010" spans="1:2" x14ac:dyDescent="0.25">
      <c r="A1010" s="87">
        <v>37899</v>
      </c>
      <c r="B1010">
        <v>4.7</v>
      </c>
    </row>
    <row r="1011" spans="1:2" x14ac:dyDescent="0.25">
      <c r="A1011" s="87">
        <v>37900</v>
      </c>
      <c r="B1011">
        <v>0.5</v>
      </c>
    </row>
    <row r="1012" spans="1:2" x14ac:dyDescent="0.25">
      <c r="A1012" s="87">
        <v>37901</v>
      </c>
      <c r="B1012">
        <v>1</v>
      </c>
    </row>
    <row r="1013" spans="1:2" x14ac:dyDescent="0.25">
      <c r="A1013" s="87">
        <v>37902</v>
      </c>
      <c r="B1013">
        <v>2</v>
      </c>
    </row>
    <row r="1014" spans="1:2" x14ac:dyDescent="0.25">
      <c r="A1014" s="87">
        <v>37903</v>
      </c>
      <c r="B1014">
        <v>1.5</v>
      </c>
    </row>
    <row r="1015" spans="1:2" x14ac:dyDescent="0.25">
      <c r="A1015" s="87">
        <v>37904</v>
      </c>
      <c r="B1015">
        <v>1.5</v>
      </c>
    </row>
    <row r="1016" spans="1:2" x14ac:dyDescent="0.25">
      <c r="A1016" s="87">
        <v>37905</v>
      </c>
      <c r="B1016">
        <v>0</v>
      </c>
    </row>
    <row r="1017" spans="1:2" x14ac:dyDescent="0.25">
      <c r="A1017" s="87">
        <v>37906</v>
      </c>
      <c r="B1017">
        <v>2.6</v>
      </c>
    </row>
    <row r="1018" spans="1:2" x14ac:dyDescent="0.25">
      <c r="A1018" s="87">
        <v>37907</v>
      </c>
      <c r="B1018">
        <v>16.5</v>
      </c>
    </row>
    <row r="1019" spans="1:2" x14ac:dyDescent="0.25">
      <c r="A1019" s="87">
        <v>37908</v>
      </c>
      <c r="B1019">
        <v>3.9</v>
      </c>
    </row>
    <row r="1020" spans="1:2" x14ac:dyDescent="0.25">
      <c r="A1020" s="87">
        <v>37909</v>
      </c>
      <c r="B1020">
        <v>0</v>
      </c>
    </row>
    <row r="1021" spans="1:2" x14ac:dyDescent="0.25">
      <c r="A1021" s="87">
        <v>37910</v>
      </c>
      <c r="B1021">
        <v>0</v>
      </c>
    </row>
    <row r="1022" spans="1:2" x14ac:dyDescent="0.25">
      <c r="A1022" s="87">
        <v>37911</v>
      </c>
      <c r="B1022">
        <v>0</v>
      </c>
    </row>
    <row r="1023" spans="1:2" x14ac:dyDescent="0.25">
      <c r="A1023" s="87">
        <v>37912</v>
      </c>
      <c r="B1023">
        <v>0</v>
      </c>
    </row>
    <row r="1024" spans="1:2" x14ac:dyDescent="0.25">
      <c r="A1024" s="87">
        <v>37913</v>
      </c>
      <c r="B1024">
        <v>10</v>
      </c>
    </row>
    <row r="1025" spans="1:2" x14ac:dyDescent="0.25">
      <c r="A1025" s="87">
        <v>37914</v>
      </c>
      <c r="B1025">
        <v>0.3</v>
      </c>
    </row>
    <row r="1026" spans="1:2" x14ac:dyDescent="0.25">
      <c r="A1026" s="87">
        <v>37915</v>
      </c>
      <c r="B1026">
        <v>0</v>
      </c>
    </row>
    <row r="1027" spans="1:2" x14ac:dyDescent="0.25">
      <c r="A1027" s="87">
        <v>37916</v>
      </c>
      <c r="B1027">
        <v>0</v>
      </c>
    </row>
    <row r="1028" spans="1:2" x14ac:dyDescent="0.25">
      <c r="A1028" s="87">
        <v>37917</v>
      </c>
      <c r="B1028">
        <v>0</v>
      </c>
    </row>
    <row r="1029" spans="1:2" x14ac:dyDescent="0.25">
      <c r="A1029" s="87">
        <v>37918</v>
      </c>
      <c r="B1029">
        <v>0</v>
      </c>
    </row>
    <row r="1030" spans="1:2" x14ac:dyDescent="0.25">
      <c r="A1030" s="87">
        <v>37919</v>
      </c>
      <c r="B1030">
        <v>1.6</v>
      </c>
    </row>
    <row r="1031" spans="1:2" x14ac:dyDescent="0.25">
      <c r="A1031" s="87">
        <v>37920</v>
      </c>
      <c r="B1031">
        <v>12.5</v>
      </c>
    </row>
    <row r="1032" spans="1:2" x14ac:dyDescent="0.25">
      <c r="A1032" s="87">
        <v>37921</v>
      </c>
      <c r="B1032">
        <v>1.1000000000000001</v>
      </c>
    </row>
    <row r="1033" spans="1:2" x14ac:dyDescent="0.25">
      <c r="A1033" s="87">
        <v>37922</v>
      </c>
      <c r="B1033">
        <v>4.7</v>
      </c>
    </row>
    <row r="1034" spans="1:2" x14ac:dyDescent="0.25">
      <c r="A1034" s="87">
        <v>37923</v>
      </c>
      <c r="B1034">
        <v>3.5</v>
      </c>
    </row>
    <row r="1035" spans="1:2" x14ac:dyDescent="0.25">
      <c r="A1035" s="87">
        <v>37924</v>
      </c>
      <c r="B1035">
        <v>4</v>
      </c>
    </row>
    <row r="1036" spans="1:2" x14ac:dyDescent="0.25">
      <c r="A1036" s="87">
        <v>37925</v>
      </c>
      <c r="B1036">
        <v>3.5</v>
      </c>
    </row>
    <row r="1037" spans="1:2" x14ac:dyDescent="0.25">
      <c r="A1037" s="87">
        <v>37926</v>
      </c>
      <c r="B1037">
        <v>0.1</v>
      </c>
    </row>
    <row r="1038" spans="1:2" x14ac:dyDescent="0.25">
      <c r="A1038" s="87">
        <v>37927</v>
      </c>
      <c r="B1038">
        <v>8.1999999999999993</v>
      </c>
    </row>
    <row r="1039" spans="1:2" x14ac:dyDescent="0.25">
      <c r="A1039" s="87">
        <v>37928</v>
      </c>
      <c r="B1039">
        <v>1.6</v>
      </c>
    </row>
    <row r="1040" spans="1:2" x14ac:dyDescent="0.25">
      <c r="A1040" s="87">
        <v>37929</v>
      </c>
      <c r="B1040">
        <v>0.2</v>
      </c>
    </row>
    <row r="1041" spans="1:2" x14ac:dyDescent="0.25">
      <c r="A1041" s="87">
        <v>37930</v>
      </c>
      <c r="B1041">
        <v>1.9</v>
      </c>
    </row>
    <row r="1042" spans="1:2" x14ac:dyDescent="0.25">
      <c r="A1042" s="87">
        <v>37931</v>
      </c>
      <c r="B1042">
        <v>0</v>
      </c>
    </row>
    <row r="1043" spans="1:2" x14ac:dyDescent="0.25">
      <c r="A1043" s="87">
        <v>37932</v>
      </c>
      <c r="B1043">
        <v>4.4000000000000004</v>
      </c>
    </row>
    <row r="1044" spans="1:2" x14ac:dyDescent="0.25">
      <c r="A1044" s="87">
        <v>37933</v>
      </c>
      <c r="B1044">
        <v>1.8</v>
      </c>
    </row>
    <row r="1045" spans="1:2" x14ac:dyDescent="0.25">
      <c r="A1045" s="87">
        <v>37934</v>
      </c>
      <c r="B1045">
        <v>1</v>
      </c>
    </row>
    <row r="1046" spans="1:2" x14ac:dyDescent="0.25">
      <c r="A1046" s="87">
        <v>37935</v>
      </c>
      <c r="B1046">
        <v>0.9</v>
      </c>
    </row>
    <row r="1047" spans="1:2" x14ac:dyDescent="0.25">
      <c r="A1047" s="87">
        <v>37936</v>
      </c>
      <c r="B1047">
        <v>1</v>
      </c>
    </row>
    <row r="1048" spans="1:2" x14ac:dyDescent="0.25">
      <c r="A1048" s="87">
        <v>37937</v>
      </c>
      <c r="B1048">
        <v>0.8</v>
      </c>
    </row>
    <row r="1049" spans="1:2" x14ac:dyDescent="0.25">
      <c r="A1049" s="87">
        <v>37938</v>
      </c>
      <c r="B1049">
        <v>0.2</v>
      </c>
    </row>
    <row r="1050" spans="1:2" x14ac:dyDescent="0.25">
      <c r="A1050" s="87">
        <v>37939</v>
      </c>
      <c r="B1050">
        <v>2.2000000000000002</v>
      </c>
    </row>
    <row r="1051" spans="1:2" x14ac:dyDescent="0.25">
      <c r="A1051" s="87">
        <v>37940</v>
      </c>
      <c r="B1051">
        <v>0.4</v>
      </c>
    </row>
    <row r="1052" spans="1:2" x14ac:dyDescent="0.25">
      <c r="A1052" s="87">
        <v>37941</v>
      </c>
      <c r="B1052">
        <v>0</v>
      </c>
    </row>
    <row r="1053" spans="1:2" x14ac:dyDescent="0.25">
      <c r="A1053" s="87">
        <v>37942</v>
      </c>
      <c r="B1053">
        <v>0</v>
      </c>
    </row>
    <row r="1054" spans="1:2" x14ac:dyDescent="0.25">
      <c r="A1054" s="87">
        <v>37943</v>
      </c>
      <c r="B1054">
        <v>0.1</v>
      </c>
    </row>
    <row r="1055" spans="1:2" x14ac:dyDescent="0.25">
      <c r="A1055" s="87">
        <v>37944</v>
      </c>
      <c r="B1055">
        <v>6.8</v>
      </c>
    </row>
    <row r="1056" spans="1:2" x14ac:dyDescent="0.25">
      <c r="A1056" s="87">
        <v>37945</v>
      </c>
      <c r="B1056">
        <v>0</v>
      </c>
    </row>
    <row r="1057" spans="1:2" x14ac:dyDescent="0.25">
      <c r="A1057" s="87">
        <v>37946</v>
      </c>
      <c r="B1057">
        <v>0.4</v>
      </c>
    </row>
    <row r="1058" spans="1:2" x14ac:dyDescent="0.25">
      <c r="A1058" s="87">
        <v>37947</v>
      </c>
      <c r="B1058">
        <v>0</v>
      </c>
    </row>
    <row r="1059" spans="1:2" x14ac:dyDescent="0.25">
      <c r="A1059" s="87">
        <v>37948</v>
      </c>
      <c r="B1059">
        <v>1.5</v>
      </c>
    </row>
    <row r="1060" spans="1:2" x14ac:dyDescent="0.25">
      <c r="A1060" s="87">
        <v>37949</v>
      </c>
      <c r="B1060">
        <v>16.5</v>
      </c>
    </row>
    <row r="1061" spans="1:2" x14ac:dyDescent="0.25">
      <c r="A1061" s="87">
        <v>37950</v>
      </c>
      <c r="B1061">
        <v>8</v>
      </c>
    </row>
    <row r="1062" spans="1:2" x14ac:dyDescent="0.25">
      <c r="A1062" s="87">
        <v>37951</v>
      </c>
      <c r="B1062">
        <v>0</v>
      </c>
    </row>
    <row r="1063" spans="1:2" x14ac:dyDescent="0.25">
      <c r="A1063" s="87">
        <v>37952</v>
      </c>
      <c r="B1063">
        <v>0</v>
      </c>
    </row>
    <row r="1064" spans="1:2" x14ac:dyDescent="0.25">
      <c r="A1064" s="87">
        <v>37953</v>
      </c>
      <c r="B1064">
        <v>0</v>
      </c>
    </row>
    <row r="1065" spans="1:2" x14ac:dyDescent="0.25">
      <c r="A1065" s="87">
        <v>37954</v>
      </c>
      <c r="B1065">
        <v>3</v>
      </c>
    </row>
    <row r="1066" spans="1:2" x14ac:dyDescent="0.25">
      <c r="A1066" s="87">
        <v>37955</v>
      </c>
      <c r="B1066">
        <v>7</v>
      </c>
    </row>
    <row r="1067" spans="1:2" x14ac:dyDescent="0.25">
      <c r="A1067" s="87">
        <v>37956</v>
      </c>
      <c r="B1067">
        <v>6</v>
      </c>
    </row>
    <row r="1068" spans="1:2" x14ac:dyDescent="0.25">
      <c r="A1068" s="87">
        <v>37957</v>
      </c>
      <c r="B1068">
        <v>1.3</v>
      </c>
    </row>
    <row r="1069" spans="1:2" x14ac:dyDescent="0.25">
      <c r="A1069" s="87">
        <v>37958</v>
      </c>
      <c r="B1069">
        <v>0.9</v>
      </c>
    </row>
    <row r="1070" spans="1:2" x14ac:dyDescent="0.25">
      <c r="A1070" s="87">
        <v>37959</v>
      </c>
      <c r="B1070">
        <v>1.1000000000000001</v>
      </c>
    </row>
    <row r="1071" spans="1:2" x14ac:dyDescent="0.25">
      <c r="A1071" s="87">
        <v>37960</v>
      </c>
      <c r="B1071">
        <v>0.5</v>
      </c>
    </row>
    <row r="1072" spans="1:2" x14ac:dyDescent="0.25">
      <c r="A1072" s="87">
        <v>37961</v>
      </c>
      <c r="B1072">
        <v>4.0999999999999996</v>
      </c>
    </row>
    <row r="1073" spans="1:2" x14ac:dyDescent="0.25">
      <c r="A1073" s="87">
        <v>37962</v>
      </c>
      <c r="B1073">
        <v>0.1</v>
      </c>
    </row>
    <row r="1074" spans="1:2" x14ac:dyDescent="0.25">
      <c r="A1074" s="87">
        <v>37963</v>
      </c>
      <c r="B1074">
        <v>0</v>
      </c>
    </row>
    <row r="1075" spans="1:2" x14ac:dyDescent="0.25">
      <c r="A1075" s="87">
        <v>37964</v>
      </c>
      <c r="B1075">
        <v>0</v>
      </c>
    </row>
    <row r="1076" spans="1:2" x14ac:dyDescent="0.25">
      <c r="A1076" s="87">
        <v>37965</v>
      </c>
      <c r="B1076">
        <v>0.1</v>
      </c>
    </row>
    <row r="1077" spans="1:2" x14ac:dyDescent="0.25">
      <c r="A1077" s="87">
        <v>37966</v>
      </c>
      <c r="B1077">
        <v>0</v>
      </c>
    </row>
    <row r="1078" spans="1:2" x14ac:dyDescent="0.25">
      <c r="A1078" s="87">
        <v>37967</v>
      </c>
      <c r="B1078">
        <v>0</v>
      </c>
    </row>
    <row r="1079" spans="1:2" x14ac:dyDescent="0.25">
      <c r="A1079" s="87">
        <v>37968</v>
      </c>
      <c r="B1079">
        <v>0.1</v>
      </c>
    </row>
    <row r="1080" spans="1:2" x14ac:dyDescent="0.25">
      <c r="A1080" s="87">
        <v>37969</v>
      </c>
      <c r="B1080">
        <v>0</v>
      </c>
    </row>
    <row r="1081" spans="1:2" x14ac:dyDescent="0.25">
      <c r="A1081" s="87">
        <v>37970</v>
      </c>
      <c r="B1081">
        <v>0</v>
      </c>
    </row>
    <row r="1082" spans="1:2" x14ac:dyDescent="0.25">
      <c r="A1082" s="87">
        <v>37971</v>
      </c>
      <c r="B1082">
        <v>0</v>
      </c>
    </row>
    <row r="1083" spans="1:2" x14ac:dyDescent="0.25">
      <c r="A1083" s="87">
        <v>37972</v>
      </c>
      <c r="B1083">
        <v>0</v>
      </c>
    </row>
    <row r="1084" spans="1:2" x14ac:dyDescent="0.25">
      <c r="A1084" s="87">
        <v>37973</v>
      </c>
      <c r="B1084">
        <v>0</v>
      </c>
    </row>
    <row r="1085" spans="1:2" x14ac:dyDescent="0.25">
      <c r="A1085" s="87">
        <v>37974</v>
      </c>
      <c r="B1085">
        <v>0</v>
      </c>
    </row>
    <row r="1086" spans="1:2" x14ac:dyDescent="0.25">
      <c r="A1086" s="87">
        <v>37975</v>
      </c>
      <c r="B1086">
        <v>0</v>
      </c>
    </row>
    <row r="1087" spans="1:2" x14ac:dyDescent="0.25">
      <c r="A1087" s="87">
        <v>37976</v>
      </c>
      <c r="B1087">
        <v>0</v>
      </c>
    </row>
    <row r="1088" spans="1:2" x14ac:dyDescent="0.25">
      <c r="A1088" s="87">
        <v>37977</v>
      </c>
      <c r="B1088">
        <v>0</v>
      </c>
    </row>
    <row r="1089" spans="1:2" x14ac:dyDescent="0.25">
      <c r="A1089" s="87">
        <v>37978</v>
      </c>
      <c r="B1089">
        <v>0</v>
      </c>
    </row>
    <row r="1090" spans="1:2" x14ac:dyDescent="0.25">
      <c r="A1090" s="87">
        <v>37979</v>
      </c>
      <c r="B1090">
        <v>0</v>
      </c>
    </row>
    <row r="1091" spans="1:2" x14ac:dyDescent="0.25">
      <c r="A1091" s="87">
        <v>37980</v>
      </c>
      <c r="B1091">
        <v>5.4</v>
      </c>
    </row>
    <row r="1092" spans="1:2" x14ac:dyDescent="0.25">
      <c r="A1092" s="87">
        <v>37981</v>
      </c>
      <c r="B1092">
        <v>0</v>
      </c>
    </row>
    <row r="1093" spans="1:2" x14ac:dyDescent="0.25">
      <c r="A1093" s="87">
        <v>37982</v>
      </c>
      <c r="B1093">
        <v>0.1</v>
      </c>
    </row>
    <row r="1094" spans="1:2" x14ac:dyDescent="0.25">
      <c r="A1094" s="87">
        <v>37983</v>
      </c>
      <c r="B1094">
        <v>0</v>
      </c>
    </row>
    <row r="1095" spans="1:2" x14ac:dyDescent="0.25">
      <c r="A1095" s="87">
        <v>37984</v>
      </c>
      <c r="B1095">
        <v>1</v>
      </c>
    </row>
    <row r="1096" spans="1:2" x14ac:dyDescent="0.25">
      <c r="A1096" s="87">
        <v>37985</v>
      </c>
      <c r="B1096">
        <v>0</v>
      </c>
    </row>
    <row r="1097" spans="1:2" x14ac:dyDescent="0.25">
      <c r="A1097" s="87">
        <v>37986</v>
      </c>
      <c r="B1097">
        <v>0</v>
      </c>
    </row>
    <row r="1098" spans="1:2" x14ac:dyDescent="0.25">
      <c r="A1098" s="87">
        <v>37987</v>
      </c>
      <c r="B1098">
        <v>0</v>
      </c>
    </row>
    <row r="1099" spans="1:2" x14ac:dyDescent="0.25">
      <c r="A1099" s="87">
        <v>37988</v>
      </c>
      <c r="B1099">
        <v>0</v>
      </c>
    </row>
    <row r="1100" spans="1:2" x14ac:dyDescent="0.25">
      <c r="A1100" s="87">
        <v>37989</v>
      </c>
      <c r="B1100">
        <v>0</v>
      </c>
    </row>
    <row r="1101" spans="1:2" x14ac:dyDescent="0.25">
      <c r="A1101" s="87">
        <v>37990</v>
      </c>
      <c r="B1101">
        <v>0</v>
      </c>
    </row>
    <row r="1102" spans="1:2" x14ac:dyDescent="0.25">
      <c r="A1102" s="87">
        <v>37991</v>
      </c>
      <c r="B1102">
        <v>0</v>
      </c>
    </row>
    <row r="1103" spans="1:2" x14ac:dyDescent="0.25">
      <c r="A1103" s="87">
        <v>37992</v>
      </c>
      <c r="B1103">
        <v>1.5</v>
      </c>
    </row>
    <row r="1104" spans="1:2" x14ac:dyDescent="0.25">
      <c r="A1104" s="87">
        <v>37993</v>
      </c>
      <c r="B1104">
        <v>16.100000000000001</v>
      </c>
    </row>
    <row r="1105" spans="1:2" x14ac:dyDescent="0.25">
      <c r="A1105" s="87">
        <v>37994</v>
      </c>
      <c r="B1105">
        <v>2.9</v>
      </c>
    </row>
    <row r="1106" spans="1:2" x14ac:dyDescent="0.25">
      <c r="A1106" s="87">
        <v>37995</v>
      </c>
      <c r="B1106">
        <v>0</v>
      </c>
    </row>
    <row r="1107" spans="1:2" x14ac:dyDescent="0.25">
      <c r="A1107" s="87">
        <v>37996</v>
      </c>
      <c r="B1107">
        <v>0</v>
      </c>
    </row>
    <row r="1108" spans="1:2" x14ac:dyDescent="0.25">
      <c r="A1108" s="87">
        <v>37997</v>
      </c>
      <c r="B1108">
        <v>0</v>
      </c>
    </row>
    <row r="1109" spans="1:2" x14ac:dyDescent="0.25">
      <c r="A1109" s="87">
        <v>37998</v>
      </c>
      <c r="B1109">
        <v>0</v>
      </c>
    </row>
    <row r="1110" spans="1:2" x14ac:dyDescent="0.25">
      <c r="A1110" s="87">
        <v>37999</v>
      </c>
      <c r="B1110">
        <v>0</v>
      </c>
    </row>
    <row r="1111" spans="1:2" x14ac:dyDescent="0.25">
      <c r="A1111" s="87">
        <v>38000</v>
      </c>
      <c r="B1111">
        <v>0</v>
      </c>
    </row>
    <row r="1112" spans="1:2" x14ac:dyDescent="0.25">
      <c r="A1112" s="87">
        <v>38001</v>
      </c>
      <c r="B1112">
        <v>0</v>
      </c>
    </row>
    <row r="1113" spans="1:2" x14ac:dyDescent="0.25">
      <c r="A1113" s="87">
        <v>38002</v>
      </c>
      <c r="B1113">
        <v>0</v>
      </c>
    </row>
    <row r="1114" spans="1:2" x14ac:dyDescent="0.25">
      <c r="A1114" s="87">
        <v>38003</v>
      </c>
      <c r="B1114">
        <v>0</v>
      </c>
    </row>
    <row r="1115" spans="1:2" x14ac:dyDescent="0.25">
      <c r="A1115" s="87">
        <v>38004</v>
      </c>
      <c r="B1115">
        <v>0</v>
      </c>
    </row>
    <row r="1116" spans="1:2" x14ac:dyDescent="0.25">
      <c r="A1116" s="87">
        <v>38005</v>
      </c>
      <c r="B1116">
        <v>0</v>
      </c>
    </row>
    <row r="1117" spans="1:2" x14ac:dyDescent="0.25">
      <c r="A1117" s="87">
        <v>38006</v>
      </c>
      <c r="B1117">
        <v>1.3</v>
      </c>
    </row>
    <row r="1118" spans="1:2" x14ac:dyDescent="0.25">
      <c r="A1118" s="87">
        <v>38007</v>
      </c>
      <c r="B1118">
        <v>0.1</v>
      </c>
    </row>
    <row r="1119" spans="1:2" x14ac:dyDescent="0.25">
      <c r="A1119" s="87">
        <v>38008</v>
      </c>
      <c r="B1119">
        <v>0</v>
      </c>
    </row>
    <row r="1120" spans="1:2" x14ac:dyDescent="0.25">
      <c r="A1120" s="87">
        <v>38009</v>
      </c>
      <c r="B1120">
        <v>0</v>
      </c>
    </row>
    <row r="1121" spans="1:2" x14ac:dyDescent="0.25">
      <c r="A1121" s="87">
        <v>38010</v>
      </c>
      <c r="B1121">
        <v>0</v>
      </c>
    </row>
    <row r="1122" spans="1:2" x14ac:dyDescent="0.25">
      <c r="A1122" s="87">
        <v>38011</v>
      </c>
      <c r="B1122">
        <v>0</v>
      </c>
    </row>
    <row r="1123" spans="1:2" x14ac:dyDescent="0.25">
      <c r="A1123" s="87">
        <v>38012</v>
      </c>
      <c r="B1123">
        <v>0</v>
      </c>
    </row>
    <row r="1124" spans="1:2" x14ac:dyDescent="0.25">
      <c r="A1124" s="87">
        <v>38013</v>
      </c>
      <c r="B1124">
        <v>0</v>
      </c>
    </row>
    <row r="1125" spans="1:2" x14ac:dyDescent="0.25">
      <c r="A1125" s="87">
        <v>38014</v>
      </c>
      <c r="B1125">
        <v>0</v>
      </c>
    </row>
    <row r="1126" spans="1:2" x14ac:dyDescent="0.25">
      <c r="A1126" s="87">
        <v>38015</v>
      </c>
      <c r="B1126">
        <v>0</v>
      </c>
    </row>
    <row r="1127" spans="1:2" x14ac:dyDescent="0.25">
      <c r="A1127" s="87">
        <v>38016</v>
      </c>
      <c r="B1127">
        <v>0</v>
      </c>
    </row>
    <row r="1128" spans="1:2" x14ac:dyDescent="0.25">
      <c r="A1128" s="87">
        <v>38017</v>
      </c>
      <c r="B1128">
        <v>0</v>
      </c>
    </row>
    <row r="1129" spans="1:2" x14ac:dyDescent="0.25">
      <c r="A1129" s="87">
        <v>38018</v>
      </c>
      <c r="B1129">
        <v>0</v>
      </c>
    </row>
    <row r="1130" spans="1:2" x14ac:dyDescent="0.25">
      <c r="A1130" s="87">
        <v>38019</v>
      </c>
      <c r="B1130">
        <v>0</v>
      </c>
    </row>
    <row r="1131" spans="1:2" x14ac:dyDescent="0.25">
      <c r="A1131" s="87">
        <v>38020</v>
      </c>
      <c r="B1131">
        <v>0</v>
      </c>
    </row>
    <row r="1132" spans="1:2" x14ac:dyDescent="0.25">
      <c r="A1132" s="87">
        <v>38021</v>
      </c>
      <c r="B1132">
        <v>0</v>
      </c>
    </row>
    <row r="1133" spans="1:2" x14ac:dyDescent="0.25">
      <c r="A1133" s="87">
        <v>38022</v>
      </c>
      <c r="B1133">
        <v>0</v>
      </c>
    </row>
    <row r="1134" spans="1:2" x14ac:dyDescent="0.25">
      <c r="A1134" s="87">
        <v>38023</v>
      </c>
      <c r="B1134">
        <v>0</v>
      </c>
    </row>
    <row r="1135" spans="1:2" x14ac:dyDescent="0.25">
      <c r="A1135" s="87">
        <v>38024</v>
      </c>
      <c r="B1135">
        <v>0</v>
      </c>
    </row>
    <row r="1136" spans="1:2" x14ac:dyDescent="0.25">
      <c r="A1136" s="87">
        <v>38025</v>
      </c>
      <c r="B1136">
        <v>0</v>
      </c>
    </row>
    <row r="1137" spans="1:2" x14ac:dyDescent="0.25">
      <c r="A1137" s="87">
        <v>38026</v>
      </c>
      <c r="B1137">
        <v>0</v>
      </c>
    </row>
    <row r="1138" spans="1:2" x14ac:dyDescent="0.25">
      <c r="A1138" s="87">
        <v>38027</v>
      </c>
      <c r="B1138">
        <v>3.3</v>
      </c>
    </row>
    <row r="1139" spans="1:2" x14ac:dyDescent="0.25">
      <c r="A1139" s="87">
        <v>38028</v>
      </c>
      <c r="B1139">
        <v>0</v>
      </c>
    </row>
    <row r="1140" spans="1:2" x14ac:dyDescent="0.25">
      <c r="A1140" s="87">
        <v>38029</v>
      </c>
      <c r="B1140">
        <v>0.1</v>
      </c>
    </row>
    <row r="1141" spans="1:2" x14ac:dyDescent="0.25">
      <c r="A1141" s="87">
        <v>38030</v>
      </c>
      <c r="B1141">
        <v>0</v>
      </c>
    </row>
    <row r="1142" spans="1:2" x14ac:dyDescent="0.25">
      <c r="A1142" s="87">
        <v>38031</v>
      </c>
      <c r="B1142">
        <v>2.9</v>
      </c>
    </row>
    <row r="1143" spans="1:2" x14ac:dyDescent="0.25">
      <c r="A1143" s="87">
        <v>38032</v>
      </c>
      <c r="B1143">
        <v>0</v>
      </c>
    </row>
    <row r="1144" spans="1:2" x14ac:dyDescent="0.25">
      <c r="A1144" s="87">
        <v>38033</v>
      </c>
      <c r="B1144">
        <v>0</v>
      </c>
    </row>
    <row r="1145" spans="1:2" x14ac:dyDescent="0.25">
      <c r="A1145" s="87">
        <v>38034</v>
      </c>
      <c r="B1145">
        <v>0</v>
      </c>
    </row>
    <row r="1146" spans="1:2" x14ac:dyDescent="0.25">
      <c r="A1146" s="87">
        <v>38035</v>
      </c>
      <c r="B1146">
        <v>0</v>
      </c>
    </row>
    <row r="1147" spans="1:2" x14ac:dyDescent="0.25">
      <c r="A1147" s="87">
        <v>38036</v>
      </c>
      <c r="B1147">
        <v>2.2999999999999998</v>
      </c>
    </row>
    <row r="1148" spans="1:2" x14ac:dyDescent="0.25">
      <c r="A1148" s="87">
        <v>38037</v>
      </c>
      <c r="B1148">
        <v>0.6</v>
      </c>
    </row>
    <row r="1149" spans="1:2" x14ac:dyDescent="0.25">
      <c r="A1149" s="87">
        <v>38038</v>
      </c>
      <c r="B1149">
        <v>0.8</v>
      </c>
    </row>
    <row r="1150" spans="1:2" x14ac:dyDescent="0.25">
      <c r="A1150" s="87">
        <v>38039</v>
      </c>
      <c r="B1150">
        <v>1.8</v>
      </c>
    </row>
    <row r="1151" spans="1:2" x14ac:dyDescent="0.25">
      <c r="A1151" s="87">
        <v>38040</v>
      </c>
      <c r="B1151">
        <v>20.7</v>
      </c>
    </row>
    <row r="1152" spans="1:2" x14ac:dyDescent="0.25">
      <c r="A1152" s="87">
        <v>38041</v>
      </c>
      <c r="B1152">
        <v>0.7</v>
      </c>
    </row>
    <row r="1153" spans="1:2" x14ac:dyDescent="0.25">
      <c r="A1153" s="87">
        <v>38042</v>
      </c>
      <c r="B1153">
        <v>1.3</v>
      </c>
    </row>
    <row r="1154" spans="1:2" x14ac:dyDescent="0.25">
      <c r="A1154" s="87">
        <v>38043</v>
      </c>
      <c r="B1154">
        <v>0.2</v>
      </c>
    </row>
    <row r="1155" spans="1:2" x14ac:dyDescent="0.25">
      <c r="A1155" s="87">
        <v>38044</v>
      </c>
      <c r="B1155">
        <v>7.8</v>
      </c>
    </row>
    <row r="1156" spans="1:2" x14ac:dyDescent="0.25">
      <c r="A1156" s="87">
        <v>38045</v>
      </c>
      <c r="B1156">
        <v>0.9</v>
      </c>
    </row>
    <row r="1157" spans="1:2" x14ac:dyDescent="0.25">
      <c r="A1157" s="87">
        <v>38046</v>
      </c>
      <c r="B1157">
        <v>1.2</v>
      </c>
    </row>
    <row r="1158" spans="1:2" x14ac:dyDescent="0.25">
      <c r="A1158" s="87">
        <v>38047</v>
      </c>
      <c r="B1158">
        <v>0</v>
      </c>
    </row>
    <row r="1159" spans="1:2" x14ac:dyDescent="0.25">
      <c r="A1159" s="87">
        <v>38048</v>
      </c>
      <c r="B1159">
        <v>0</v>
      </c>
    </row>
    <row r="1160" spans="1:2" x14ac:dyDescent="0.25">
      <c r="A1160" s="87">
        <v>38049</v>
      </c>
      <c r="B1160">
        <v>0</v>
      </c>
    </row>
    <row r="1161" spans="1:2" x14ac:dyDescent="0.25">
      <c r="A1161" s="87">
        <v>38050</v>
      </c>
      <c r="B1161">
        <v>0</v>
      </c>
    </row>
    <row r="1162" spans="1:2" x14ac:dyDescent="0.25">
      <c r="A1162" s="87">
        <v>38051</v>
      </c>
      <c r="B1162">
        <v>0</v>
      </c>
    </row>
    <row r="1163" spans="1:2" x14ac:dyDescent="0.25">
      <c r="A1163" s="87">
        <v>38052</v>
      </c>
      <c r="B1163">
        <v>0</v>
      </c>
    </row>
    <row r="1164" spans="1:2" x14ac:dyDescent="0.25">
      <c r="A1164" s="87">
        <v>38053</v>
      </c>
      <c r="B1164">
        <v>0</v>
      </c>
    </row>
    <row r="1165" spans="1:2" x14ac:dyDescent="0.25">
      <c r="A1165" s="87">
        <v>38054</v>
      </c>
      <c r="B1165">
        <v>0</v>
      </c>
    </row>
    <row r="1166" spans="1:2" x14ac:dyDescent="0.25">
      <c r="A1166" s="87">
        <v>38055</v>
      </c>
      <c r="B1166">
        <v>0</v>
      </c>
    </row>
    <row r="1167" spans="1:2" x14ac:dyDescent="0.25">
      <c r="A1167" s="87">
        <v>38056</v>
      </c>
      <c r="B1167">
        <v>0.2</v>
      </c>
    </row>
    <row r="1168" spans="1:2" x14ac:dyDescent="0.25">
      <c r="A1168" s="87">
        <v>38057</v>
      </c>
      <c r="B1168">
        <v>5.2</v>
      </c>
    </row>
    <row r="1169" spans="1:2" x14ac:dyDescent="0.25">
      <c r="A1169" s="87">
        <v>38058</v>
      </c>
      <c r="B1169">
        <v>0</v>
      </c>
    </row>
    <row r="1170" spans="1:2" x14ac:dyDescent="0.25">
      <c r="A1170" s="87">
        <v>38059</v>
      </c>
      <c r="B1170">
        <v>0</v>
      </c>
    </row>
    <row r="1171" spans="1:2" x14ac:dyDescent="0.25">
      <c r="A1171" s="87">
        <v>38060</v>
      </c>
      <c r="B1171">
        <v>0</v>
      </c>
    </row>
    <row r="1172" spans="1:2" x14ac:dyDescent="0.25">
      <c r="A1172" s="87">
        <v>38061</v>
      </c>
      <c r="B1172">
        <v>0</v>
      </c>
    </row>
    <row r="1173" spans="1:2" x14ac:dyDescent="0.25">
      <c r="A1173" s="87">
        <v>38062</v>
      </c>
      <c r="B1173">
        <v>0</v>
      </c>
    </row>
    <row r="1174" spans="1:2" x14ac:dyDescent="0.25">
      <c r="A1174" s="87">
        <v>38063</v>
      </c>
      <c r="B1174">
        <v>0</v>
      </c>
    </row>
    <row r="1175" spans="1:2" x14ac:dyDescent="0.25">
      <c r="A1175" s="87">
        <v>38064</v>
      </c>
      <c r="B1175">
        <v>0</v>
      </c>
    </row>
    <row r="1176" spans="1:2" x14ac:dyDescent="0.25">
      <c r="A1176" s="87">
        <v>38065</v>
      </c>
      <c r="B1176">
        <v>0</v>
      </c>
    </row>
    <row r="1177" spans="1:2" x14ac:dyDescent="0.25">
      <c r="A1177" s="87">
        <v>38066</v>
      </c>
      <c r="B1177">
        <v>0</v>
      </c>
    </row>
    <row r="1178" spans="1:2" x14ac:dyDescent="0.25">
      <c r="A1178" s="87">
        <v>38067</v>
      </c>
      <c r="B1178">
        <v>0</v>
      </c>
    </row>
    <row r="1179" spans="1:2" x14ac:dyDescent="0.25">
      <c r="A1179" s="87">
        <v>38068</v>
      </c>
      <c r="B1179">
        <v>5.8</v>
      </c>
    </row>
    <row r="1180" spans="1:2" x14ac:dyDescent="0.25">
      <c r="A1180" s="87">
        <v>38069</v>
      </c>
      <c r="B1180">
        <v>0.2</v>
      </c>
    </row>
    <row r="1181" spans="1:2" x14ac:dyDescent="0.25">
      <c r="A1181" s="87">
        <v>38070</v>
      </c>
      <c r="B1181">
        <v>0</v>
      </c>
    </row>
    <row r="1182" spans="1:2" x14ac:dyDescent="0.25">
      <c r="A1182" s="87">
        <v>38071</v>
      </c>
      <c r="B1182">
        <v>0</v>
      </c>
    </row>
    <row r="1183" spans="1:2" x14ac:dyDescent="0.25">
      <c r="A1183" s="87">
        <v>38072</v>
      </c>
      <c r="B1183">
        <v>11.7</v>
      </c>
    </row>
    <row r="1184" spans="1:2" x14ac:dyDescent="0.25">
      <c r="A1184" s="87">
        <v>38073</v>
      </c>
      <c r="B1184">
        <v>13.4</v>
      </c>
    </row>
    <row r="1185" spans="1:2" x14ac:dyDescent="0.25">
      <c r="A1185" s="87">
        <v>38074</v>
      </c>
      <c r="B1185">
        <v>2.4</v>
      </c>
    </row>
    <row r="1186" spans="1:2" x14ac:dyDescent="0.25">
      <c r="A1186" s="87">
        <v>38075</v>
      </c>
      <c r="B1186">
        <v>0.5</v>
      </c>
    </row>
    <row r="1187" spans="1:2" x14ac:dyDescent="0.25">
      <c r="A1187" s="87">
        <v>38076</v>
      </c>
      <c r="B1187">
        <v>0</v>
      </c>
    </row>
    <row r="1188" spans="1:2" x14ac:dyDescent="0.25">
      <c r="A1188" s="87">
        <v>38077</v>
      </c>
      <c r="B1188">
        <v>0.4</v>
      </c>
    </row>
    <row r="1189" spans="1:2" x14ac:dyDescent="0.25">
      <c r="A1189" s="87">
        <v>38078</v>
      </c>
      <c r="B1189">
        <v>4.7</v>
      </c>
    </row>
    <row r="1190" spans="1:2" x14ac:dyDescent="0.25">
      <c r="A1190" s="87">
        <v>38079</v>
      </c>
      <c r="B1190">
        <v>3.4</v>
      </c>
    </row>
    <row r="1191" spans="1:2" x14ac:dyDescent="0.25">
      <c r="A1191" s="87">
        <v>38080</v>
      </c>
      <c r="B1191">
        <v>3.2</v>
      </c>
    </row>
    <row r="1192" spans="1:2" x14ac:dyDescent="0.25">
      <c r="A1192" s="87">
        <v>38081</v>
      </c>
      <c r="B1192">
        <v>0</v>
      </c>
    </row>
    <row r="1193" spans="1:2" x14ac:dyDescent="0.25">
      <c r="A1193" s="87">
        <v>38082</v>
      </c>
      <c r="B1193">
        <v>0</v>
      </c>
    </row>
    <row r="1194" spans="1:2" x14ac:dyDescent="0.25">
      <c r="A1194" s="87">
        <v>38083</v>
      </c>
      <c r="B1194">
        <v>0</v>
      </c>
    </row>
    <row r="1195" spans="1:2" x14ac:dyDescent="0.25">
      <c r="A1195" s="87">
        <v>38084</v>
      </c>
      <c r="B1195">
        <v>0</v>
      </c>
    </row>
    <row r="1196" spans="1:2" x14ac:dyDescent="0.25">
      <c r="A1196" s="87">
        <v>38085</v>
      </c>
      <c r="B1196">
        <v>7.6</v>
      </c>
    </row>
    <row r="1197" spans="1:2" x14ac:dyDescent="0.25">
      <c r="A1197" s="87">
        <v>38086</v>
      </c>
      <c r="B1197">
        <v>0.2</v>
      </c>
    </row>
    <row r="1198" spans="1:2" x14ac:dyDescent="0.25">
      <c r="A1198" s="87">
        <v>38087</v>
      </c>
      <c r="B1198">
        <v>5.0999999999999996</v>
      </c>
    </row>
    <row r="1199" spans="1:2" x14ac:dyDescent="0.25">
      <c r="A1199" s="87">
        <v>38088</v>
      </c>
      <c r="B1199">
        <v>8.1999999999999993</v>
      </c>
    </row>
    <row r="1200" spans="1:2" x14ac:dyDescent="0.25">
      <c r="A1200" s="87">
        <v>38089</v>
      </c>
      <c r="B1200">
        <v>0</v>
      </c>
    </row>
    <row r="1201" spans="1:2" x14ac:dyDescent="0.25">
      <c r="A1201" s="87">
        <v>38090</v>
      </c>
      <c r="B1201">
        <v>0</v>
      </c>
    </row>
    <row r="1202" spans="1:2" x14ac:dyDescent="0.25">
      <c r="A1202" s="87">
        <v>38091</v>
      </c>
      <c r="B1202">
        <v>12</v>
      </c>
    </row>
    <row r="1203" spans="1:2" x14ac:dyDescent="0.25">
      <c r="A1203" s="87">
        <v>38092</v>
      </c>
      <c r="B1203">
        <v>0</v>
      </c>
    </row>
    <row r="1204" spans="1:2" x14ac:dyDescent="0.25">
      <c r="A1204" s="87">
        <v>38093</v>
      </c>
      <c r="B1204">
        <v>6.5</v>
      </c>
    </row>
    <row r="1205" spans="1:2" x14ac:dyDescent="0.25">
      <c r="A1205" s="87">
        <v>38094</v>
      </c>
      <c r="B1205">
        <v>1.8</v>
      </c>
    </row>
    <row r="1206" spans="1:2" x14ac:dyDescent="0.25">
      <c r="A1206" s="87">
        <v>38095</v>
      </c>
      <c r="B1206">
        <v>0.2</v>
      </c>
    </row>
    <row r="1207" spans="1:2" x14ac:dyDescent="0.25">
      <c r="A1207" s="87">
        <v>38096</v>
      </c>
      <c r="B1207">
        <v>0</v>
      </c>
    </row>
    <row r="1208" spans="1:2" x14ac:dyDescent="0.25">
      <c r="A1208" s="87">
        <v>38097</v>
      </c>
      <c r="B1208">
        <v>9.1999999999999993</v>
      </c>
    </row>
    <row r="1209" spans="1:2" x14ac:dyDescent="0.25">
      <c r="A1209" s="87">
        <v>38098</v>
      </c>
      <c r="B1209">
        <v>40.299999999999997</v>
      </c>
    </row>
    <row r="1210" spans="1:2" x14ac:dyDescent="0.25">
      <c r="A1210" s="87">
        <v>38099</v>
      </c>
      <c r="B1210">
        <v>13.8</v>
      </c>
    </row>
    <row r="1211" spans="1:2" x14ac:dyDescent="0.25">
      <c r="A1211" s="87">
        <v>38100</v>
      </c>
      <c r="B1211">
        <v>8</v>
      </c>
    </row>
    <row r="1212" spans="1:2" x14ac:dyDescent="0.25">
      <c r="A1212" s="87">
        <v>38101</v>
      </c>
      <c r="B1212">
        <v>16.3</v>
      </c>
    </row>
    <row r="1213" spans="1:2" x14ac:dyDescent="0.25">
      <c r="A1213" s="87">
        <v>38102</v>
      </c>
      <c r="B1213">
        <v>3.8</v>
      </c>
    </row>
    <row r="1214" spans="1:2" x14ac:dyDescent="0.25">
      <c r="A1214" s="87">
        <v>38103</v>
      </c>
      <c r="B1214">
        <v>0.2</v>
      </c>
    </row>
    <row r="1215" spans="1:2" x14ac:dyDescent="0.25">
      <c r="A1215" s="87">
        <v>38104</v>
      </c>
      <c r="B1215">
        <v>19.100000000000001</v>
      </c>
    </row>
    <row r="1216" spans="1:2" x14ac:dyDescent="0.25">
      <c r="A1216" s="87">
        <v>38105</v>
      </c>
      <c r="B1216">
        <v>0</v>
      </c>
    </row>
    <row r="1217" spans="1:2" x14ac:dyDescent="0.25">
      <c r="A1217" s="87">
        <v>38106</v>
      </c>
      <c r="B1217">
        <v>0</v>
      </c>
    </row>
    <row r="1218" spans="1:2" x14ac:dyDescent="0.25">
      <c r="A1218" s="87">
        <v>38107</v>
      </c>
      <c r="B1218">
        <v>1.2</v>
      </c>
    </row>
    <row r="1219" spans="1:2" x14ac:dyDescent="0.25">
      <c r="A1219" s="87">
        <v>38108</v>
      </c>
      <c r="B1219">
        <v>3.1</v>
      </c>
    </row>
    <row r="1220" spans="1:2" x14ac:dyDescent="0.25">
      <c r="A1220" s="87">
        <v>38109</v>
      </c>
      <c r="B1220">
        <v>27.8</v>
      </c>
    </row>
    <row r="1221" spans="1:2" x14ac:dyDescent="0.25">
      <c r="A1221" s="87">
        <v>38110</v>
      </c>
      <c r="B1221">
        <v>12.5</v>
      </c>
    </row>
    <row r="1222" spans="1:2" x14ac:dyDescent="0.25">
      <c r="A1222" s="87">
        <v>38111</v>
      </c>
      <c r="B1222">
        <v>0.9</v>
      </c>
    </row>
    <row r="1223" spans="1:2" x14ac:dyDescent="0.25">
      <c r="A1223" s="87">
        <v>38112</v>
      </c>
      <c r="B1223">
        <v>5.4</v>
      </c>
    </row>
    <row r="1224" spans="1:2" x14ac:dyDescent="0.25">
      <c r="A1224" s="87">
        <v>38113</v>
      </c>
      <c r="B1224">
        <v>0</v>
      </c>
    </row>
    <row r="1225" spans="1:2" x14ac:dyDescent="0.25">
      <c r="A1225" s="87">
        <v>38114</v>
      </c>
      <c r="B1225">
        <v>0</v>
      </c>
    </row>
    <row r="1226" spans="1:2" x14ac:dyDescent="0.25">
      <c r="A1226" s="87">
        <v>38115</v>
      </c>
      <c r="B1226">
        <v>6</v>
      </c>
    </row>
    <row r="1227" spans="1:2" x14ac:dyDescent="0.25">
      <c r="A1227" s="87">
        <v>38116</v>
      </c>
      <c r="B1227">
        <v>2.2999999999999998</v>
      </c>
    </row>
    <row r="1228" spans="1:2" x14ac:dyDescent="0.25">
      <c r="A1228" s="87">
        <v>38117</v>
      </c>
      <c r="B1228">
        <v>2</v>
      </c>
    </row>
    <row r="1229" spans="1:2" x14ac:dyDescent="0.25">
      <c r="A1229" s="87">
        <v>38118</v>
      </c>
      <c r="B1229">
        <v>0.4</v>
      </c>
    </row>
    <row r="1230" spans="1:2" x14ac:dyDescent="0.25">
      <c r="A1230" s="87">
        <v>38119</v>
      </c>
      <c r="B1230">
        <v>0.2</v>
      </c>
    </row>
    <row r="1231" spans="1:2" x14ac:dyDescent="0.25">
      <c r="A1231" s="87">
        <v>38120</v>
      </c>
      <c r="B1231">
        <v>0</v>
      </c>
    </row>
    <row r="1232" spans="1:2" x14ac:dyDescent="0.25">
      <c r="A1232" s="87">
        <v>38121</v>
      </c>
      <c r="B1232">
        <v>0</v>
      </c>
    </row>
    <row r="1233" spans="1:2" x14ac:dyDescent="0.25">
      <c r="A1233" s="87">
        <v>38122</v>
      </c>
      <c r="B1233">
        <v>0</v>
      </c>
    </row>
    <row r="1234" spans="1:2" x14ac:dyDescent="0.25">
      <c r="A1234" s="87">
        <v>38123</v>
      </c>
      <c r="B1234">
        <v>1.7</v>
      </c>
    </row>
    <row r="1235" spans="1:2" x14ac:dyDescent="0.25">
      <c r="A1235" s="87">
        <v>38124</v>
      </c>
      <c r="B1235">
        <v>2.1</v>
      </c>
    </row>
    <row r="1236" spans="1:2" x14ac:dyDescent="0.25">
      <c r="A1236" s="87">
        <v>38125</v>
      </c>
      <c r="B1236">
        <v>8.1</v>
      </c>
    </row>
    <row r="1237" spans="1:2" x14ac:dyDescent="0.25">
      <c r="A1237" s="87">
        <v>38126</v>
      </c>
      <c r="B1237">
        <v>24.2</v>
      </c>
    </row>
    <row r="1238" spans="1:2" x14ac:dyDescent="0.25">
      <c r="A1238" s="87">
        <v>38127</v>
      </c>
      <c r="B1238">
        <v>1.2</v>
      </c>
    </row>
    <row r="1239" spans="1:2" x14ac:dyDescent="0.25">
      <c r="A1239" s="87">
        <v>38128</v>
      </c>
      <c r="B1239">
        <v>0.7</v>
      </c>
    </row>
    <row r="1240" spans="1:2" x14ac:dyDescent="0.25">
      <c r="A1240" s="87">
        <v>38129</v>
      </c>
      <c r="B1240">
        <v>0</v>
      </c>
    </row>
    <row r="1241" spans="1:2" x14ac:dyDescent="0.25">
      <c r="A1241" s="87">
        <v>38130</v>
      </c>
      <c r="B1241">
        <v>0</v>
      </c>
    </row>
    <row r="1242" spans="1:2" x14ac:dyDescent="0.25">
      <c r="A1242" s="87">
        <v>38131</v>
      </c>
      <c r="B1242">
        <v>1.2</v>
      </c>
    </row>
    <row r="1243" spans="1:2" x14ac:dyDescent="0.25">
      <c r="A1243" s="87">
        <v>38132</v>
      </c>
      <c r="B1243">
        <v>0</v>
      </c>
    </row>
    <row r="1244" spans="1:2" x14ac:dyDescent="0.25">
      <c r="A1244" s="87">
        <v>38133</v>
      </c>
      <c r="B1244">
        <v>6.6</v>
      </c>
    </row>
    <row r="1245" spans="1:2" x14ac:dyDescent="0.25">
      <c r="A1245" s="87">
        <v>38134</v>
      </c>
      <c r="B1245">
        <v>0</v>
      </c>
    </row>
    <row r="1246" spans="1:2" x14ac:dyDescent="0.25">
      <c r="A1246" s="87">
        <v>38135</v>
      </c>
      <c r="B1246">
        <v>4.3</v>
      </c>
    </row>
    <row r="1247" spans="1:2" x14ac:dyDescent="0.25">
      <c r="A1247" s="87">
        <v>38136</v>
      </c>
      <c r="B1247">
        <v>5.0999999999999996</v>
      </c>
    </row>
    <row r="1248" spans="1:2" x14ac:dyDescent="0.25">
      <c r="A1248" s="87">
        <v>38137</v>
      </c>
      <c r="B1248">
        <v>2.2000000000000002</v>
      </c>
    </row>
    <row r="1249" spans="1:2" x14ac:dyDescent="0.25">
      <c r="A1249" s="87">
        <v>38138</v>
      </c>
      <c r="B1249">
        <v>0</v>
      </c>
    </row>
    <row r="1250" spans="1:2" x14ac:dyDescent="0.25">
      <c r="A1250" s="87">
        <v>38139</v>
      </c>
      <c r="B1250">
        <v>1.8</v>
      </c>
    </row>
    <row r="1251" spans="1:2" x14ac:dyDescent="0.25">
      <c r="A1251" s="87">
        <v>38140</v>
      </c>
      <c r="B1251">
        <v>5.8</v>
      </c>
    </row>
    <row r="1252" spans="1:2" x14ac:dyDescent="0.25">
      <c r="A1252" s="87">
        <v>38141</v>
      </c>
      <c r="B1252">
        <v>4</v>
      </c>
    </row>
    <row r="1253" spans="1:2" x14ac:dyDescent="0.25">
      <c r="A1253" s="87">
        <v>38142</v>
      </c>
      <c r="B1253">
        <v>2.2999999999999998</v>
      </c>
    </row>
    <row r="1254" spans="1:2" x14ac:dyDescent="0.25">
      <c r="A1254" s="87">
        <v>38143</v>
      </c>
      <c r="B1254">
        <v>2.9</v>
      </c>
    </row>
    <row r="1255" spans="1:2" x14ac:dyDescent="0.25">
      <c r="A1255" s="87">
        <v>38144</v>
      </c>
      <c r="B1255">
        <v>3.6</v>
      </c>
    </row>
    <row r="1256" spans="1:2" x14ac:dyDescent="0.25">
      <c r="A1256" s="87">
        <v>38145</v>
      </c>
      <c r="B1256">
        <v>0</v>
      </c>
    </row>
    <row r="1257" spans="1:2" x14ac:dyDescent="0.25">
      <c r="A1257" s="87">
        <v>38146</v>
      </c>
      <c r="B1257">
        <v>5.0999999999999996</v>
      </c>
    </row>
    <row r="1258" spans="1:2" x14ac:dyDescent="0.25">
      <c r="A1258" s="87">
        <v>38147</v>
      </c>
      <c r="B1258">
        <v>0</v>
      </c>
    </row>
    <row r="1259" spans="1:2" x14ac:dyDescent="0.25">
      <c r="A1259" s="87">
        <v>38148</v>
      </c>
      <c r="B1259">
        <v>0</v>
      </c>
    </row>
    <row r="1260" spans="1:2" x14ac:dyDescent="0.25">
      <c r="A1260" s="87">
        <v>38149</v>
      </c>
      <c r="B1260">
        <v>0</v>
      </c>
    </row>
    <row r="1261" spans="1:2" x14ac:dyDescent="0.25">
      <c r="A1261" s="87">
        <v>38150</v>
      </c>
      <c r="B1261">
        <v>0.2</v>
      </c>
    </row>
    <row r="1262" spans="1:2" x14ac:dyDescent="0.25">
      <c r="A1262" s="87">
        <v>38151</v>
      </c>
      <c r="B1262">
        <v>0</v>
      </c>
    </row>
    <row r="1263" spans="1:2" x14ac:dyDescent="0.25">
      <c r="A1263" s="87">
        <v>38152</v>
      </c>
      <c r="B1263">
        <v>7</v>
      </c>
    </row>
    <row r="1264" spans="1:2" x14ac:dyDescent="0.25">
      <c r="A1264" s="87">
        <v>38153</v>
      </c>
      <c r="B1264">
        <v>4.5</v>
      </c>
    </row>
    <row r="1265" spans="1:2" x14ac:dyDescent="0.25">
      <c r="A1265" s="87">
        <v>38154</v>
      </c>
      <c r="B1265">
        <v>0</v>
      </c>
    </row>
    <row r="1266" spans="1:2" x14ac:dyDescent="0.25">
      <c r="A1266" s="87">
        <v>38155</v>
      </c>
      <c r="B1266">
        <v>1</v>
      </c>
    </row>
    <row r="1267" spans="1:2" x14ac:dyDescent="0.25">
      <c r="A1267" s="87">
        <v>38156</v>
      </c>
      <c r="B1267">
        <v>0.3</v>
      </c>
    </row>
    <row r="1268" spans="1:2" x14ac:dyDescent="0.25">
      <c r="A1268" s="87">
        <v>38157</v>
      </c>
      <c r="B1268">
        <v>3.8</v>
      </c>
    </row>
    <row r="1269" spans="1:2" x14ac:dyDescent="0.25">
      <c r="A1269" s="87">
        <v>38158</v>
      </c>
      <c r="B1269">
        <v>5.4</v>
      </c>
    </row>
    <row r="1270" spans="1:2" x14ac:dyDescent="0.25">
      <c r="A1270" s="87">
        <v>38159</v>
      </c>
      <c r="B1270">
        <v>0</v>
      </c>
    </row>
    <row r="1271" spans="1:2" x14ac:dyDescent="0.25">
      <c r="A1271" s="87">
        <v>38160</v>
      </c>
      <c r="B1271">
        <v>0</v>
      </c>
    </row>
    <row r="1272" spans="1:2" x14ac:dyDescent="0.25">
      <c r="A1272" s="87">
        <v>38161</v>
      </c>
      <c r="B1272">
        <v>2.7</v>
      </c>
    </row>
    <row r="1273" spans="1:2" x14ac:dyDescent="0.25">
      <c r="A1273" s="87">
        <v>38162</v>
      </c>
      <c r="B1273">
        <v>0</v>
      </c>
    </row>
    <row r="1274" spans="1:2" x14ac:dyDescent="0.25">
      <c r="A1274" s="87">
        <v>38163</v>
      </c>
      <c r="B1274">
        <v>0</v>
      </c>
    </row>
    <row r="1275" spans="1:2" x14ac:dyDescent="0.25">
      <c r="A1275" s="87">
        <v>38164</v>
      </c>
      <c r="B1275">
        <v>0</v>
      </c>
    </row>
    <row r="1276" spans="1:2" x14ac:dyDescent="0.25">
      <c r="A1276" s="87">
        <v>38165</v>
      </c>
      <c r="B1276">
        <v>0.3</v>
      </c>
    </row>
    <row r="1277" spans="1:2" x14ac:dyDescent="0.25">
      <c r="A1277" s="87">
        <v>38166</v>
      </c>
      <c r="B1277">
        <v>1.9</v>
      </c>
    </row>
    <row r="1278" spans="1:2" x14ac:dyDescent="0.25">
      <c r="A1278" s="87">
        <v>38167</v>
      </c>
      <c r="B1278">
        <v>0.3</v>
      </c>
    </row>
    <row r="1279" spans="1:2" x14ac:dyDescent="0.25">
      <c r="A1279" s="87">
        <v>38168</v>
      </c>
      <c r="B1279">
        <v>0</v>
      </c>
    </row>
    <row r="1280" spans="1:2" x14ac:dyDescent="0.25">
      <c r="A1280" s="87">
        <v>38169</v>
      </c>
      <c r="B1280">
        <v>4.2</v>
      </c>
    </row>
    <row r="1281" spans="1:2" x14ac:dyDescent="0.25">
      <c r="A1281" s="87">
        <v>38170</v>
      </c>
      <c r="B1281">
        <v>0.1</v>
      </c>
    </row>
    <row r="1282" spans="1:2" x14ac:dyDescent="0.25">
      <c r="A1282" s="87">
        <v>38171</v>
      </c>
      <c r="B1282">
        <v>0.4</v>
      </c>
    </row>
    <row r="1283" spans="1:2" x14ac:dyDescent="0.25">
      <c r="A1283" s="87">
        <v>38172</v>
      </c>
      <c r="B1283">
        <v>0.1</v>
      </c>
    </row>
    <row r="1284" spans="1:2" x14ac:dyDescent="0.25">
      <c r="A1284" s="87">
        <v>38173</v>
      </c>
      <c r="B1284">
        <v>3</v>
      </c>
    </row>
    <row r="1285" spans="1:2" x14ac:dyDescent="0.25">
      <c r="A1285" s="87">
        <v>38174</v>
      </c>
      <c r="B1285">
        <v>0.1</v>
      </c>
    </row>
    <row r="1286" spans="1:2" x14ac:dyDescent="0.25">
      <c r="A1286" s="87">
        <v>38175</v>
      </c>
      <c r="B1286">
        <v>4</v>
      </c>
    </row>
    <row r="1287" spans="1:2" x14ac:dyDescent="0.25">
      <c r="A1287" s="87">
        <v>38176</v>
      </c>
      <c r="B1287">
        <v>4.9000000000000004</v>
      </c>
    </row>
    <row r="1288" spans="1:2" x14ac:dyDescent="0.25">
      <c r="A1288" s="87">
        <v>38177</v>
      </c>
      <c r="B1288">
        <v>0</v>
      </c>
    </row>
    <row r="1289" spans="1:2" x14ac:dyDescent="0.25">
      <c r="A1289" s="87">
        <v>38178</v>
      </c>
      <c r="B1289">
        <v>0.1</v>
      </c>
    </row>
    <row r="1290" spans="1:2" x14ac:dyDescent="0.25">
      <c r="A1290" s="87">
        <v>38179</v>
      </c>
      <c r="B1290">
        <v>3.1</v>
      </c>
    </row>
    <row r="1291" spans="1:2" x14ac:dyDescent="0.25">
      <c r="A1291" s="87">
        <v>38180</v>
      </c>
      <c r="B1291">
        <v>0.3</v>
      </c>
    </row>
    <row r="1292" spans="1:2" x14ac:dyDescent="0.25">
      <c r="A1292" s="87">
        <v>38181</v>
      </c>
      <c r="B1292">
        <v>0</v>
      </c>
    </row>
    <row r="1293" spans="1:2" x14ac:dyDescent="0.25">
      <c r="A1293" s="87">
        <v>38182</v>
      </c>
      <c r="B1293">
        <v>0</v>
      </c>
    </row>
    <row r="1294" spans="1:2" x14ac:dyDescent="0.25">
      <c r="A1294" s="87">
        <v>38183</v>
      </c>
      <c r="B1294">
        <v>7.8</v>
      </c>
    </row>
    <row r="1295" spans="1:2" x14ac:dyDescent="0.25">
      <c r="A1295" s="87">
        <v>38184</v>
      </c>
      <c r="B1295">
        <v>0</v>
      </c>
    </row>
    <row r="1296" spans="1:2" x14ac:dyDescent="0.25">
      <c r="A1296" s="87">
        <v>38185</v>
      </c>
      <c r="B1296">
        <v>0</v>
      </c>
    </row>
    <row r="1297" spans="1:2" x14ac:dyDescent="0.25">
      <c r="A1297" s="87">
        <v>38186</v>
      </c>
      <c r="B1297">
        <v>0</v>
      </c>
    </row>
    <row r="1298" spans="1:2" x14ac:dyDescent="0.25">
      <c r="A1298" s="87">
        <v>38187</v>
      </c>
      <c r="B1298">
        <v>3.5</v>
      </c>
    </row>
    <row r="1299" spans="1:2" x14ac:dyDescent="0.25">
      <c r="A1299" s="87">
        <v>38188</v>
      </c>
      <c r="B1299">
        <v>4.5999999999999996</v>
      </c>
    </row>
    <row r="1300" spans="1:2" x14ac:dyDescent="0.25">
      <c r="A1300" s="87">
        <v>38189</v>
      </c>
      <c r="B1300">
        <v>0</v>
      </c>
    </row>
    <row r="1301" spans="1:2" x14ac:dyDescent="0.25">
      <c r="A1301" s="87">
        <v>38190</v>
      </c>
      <c r="B1301">
        <v>0</v>
      </c>
    </row>
    <row r="1302" spans="1:2" x14ac:dyDescent="0.25">
      <c r="A1302" s="87">
        <v>38191</v>
      </c>
      <c r="B1302">
        <v>0</v>
      </c>
    </row>
    <row r="1303" spans="1:2" x14ac:dyDescent="0.25">
      <c r="A1303" s="87">
        <v>38192</v>
      </c>
      <c r="B1303">
        <v>0.5</v>
      </c>
    </row>
    <row r="1304" spans="1:2" x14ac:dyDescent="0.25">
      <c r="A1304" s="87">
        <v>38193</v>
      </c>
      <c r="B1304">
        <v>0</v>
      </c>
    </row>
    <row r="1305" spans="1:2" x14ac:dyDescent="0.25">
      <c r="A1305" s="87">
        <v>38194</v>
      </c>
      <c r="B1305">
        <v>0.2</v>
      </c>
    </row>
    <row r="1306" spans="1:2" x14ac:dyDescent="0.25">
      <c r="A1306" s="87">
        <v>38195</v>
      </c>
      <c r="B1306">
        <v>0</v>
      </c>
    </row>
    <row r="1307" spans="1:2" x14ac:dyDescent="0.25">
      <c r="A1307" s="87">
        <v>38196</v>
      </c>
      <c r="B1307">
        <v>6</v>
      </c>
    </row>
    <row r="1308" spans="1:2" x14ac:dyDescent="0.25">
      <c r="A1308" s="87">
        <v>38197</v>
      </c>
      <c r="B1308">
        <v>18.3</v>
      </c>
    </row>
    <row r="1309" spans="1:2" x14ac:dyDescent="0.25">
      <c r="A1309" s="87">
        <v>38198</v>
      </c>
      <c r="B1309">
        <v>6.8</v>
      </c>
    </row>
    <row r="1310" spans="1:2" x14ac:dyDescent="0.25">
      <c r="A1310" s="87">
        <v>38199</v>
      </c>
      <c r="B1310">
        <v>0</v>
      </c>
    </row>
    <row r="1311" spans="1:2" x14ac:dyDescent="0.25">
      <c r="A1311" s="87">
        <v>38200</v>
      </c>
      <c r="B1311">
        <v>0.1</v>
      </c>
    </row>
    <row r="1312" spans="1:2" x14ac:dyDescent="0.25">
      <c r="A1312" s="87">
        <v>38201</v>
      </c>
      <c r="B1312">
        <v>0</v>
      </c>
    </row>
    <row r="1313" spans="1:2" x14ac:dyDescent="0.25">
      <c r="A1313" s="87">
        <v>38202</v>
      </c>
      <c r="B1313">
        <v>0.1</v>
      </c>
    </row>
    <row r="1314" spans="1:2" x14ac:dyDescent="0.25">
      <c r="A1314" s="87">
        <v>38203</v>
      </c>
      <c r="B1314">
        <v>1.2</v>
      </c>
    </row>
    <row r="1315" spans="1:2" x14ac:dyDescent="0.25">
      <c r="A1315" s="87">
        <v>38204</v>
      </c>
      <c r="B1315">
        <v>0.2</v>
      </c>
    </row>
    <row r="1316" spans="1:2" x14ac:dyDescent="0.25">
      <c r="A1316" s="87">
        <v>38205</v>
      </c>
      <c r="B1316">
        <v>0</v>
      </c>
    </row>
    <row r="1317" spans="1:2" x14ac:dyDescent="0.25">
      <c r="A1317" s="87">
        <v>38206</v>
      </c>
      <c r="B1317">
        <v>0.1</v>
      </c>
    </row>
    <row r="1318" spans="1:2" x14ac:dyDescent="0.25">
      <c r="A1318" s="87">
        <v>38207</v>
      </c>
      <c r="B1318">
        <v>1.1000000000000001</v>
      </c>
    </row>
    <row r="1319" spans="1:2" x14ac:dyDescent="0.25">
      <c r="A1319" s="87">
        <v>38208</v>
      </c>
      <c r="B1319">
        <v>0</v>
      </c>
    </row>
    <row r="1320" spans="1:2" x14ac:dyDescent="0.25">
      <c r="A1320" s="87">
        <v>38209</v>
      </c>
      <c r="B1320">
        <v>0.5</v>
      </c>
    </row>
    <row r="1321" spans="1:2" x14ac:dyDescent="0.25">
      <c r="A1321" s="87">
        <v>38210</v>
      </c>
      <c r="B1321">
        <v>2.2000000000000002</v>
      </c>
    </row>
    <row r="1322" spans="1:2" x14ac:dyDescent="0.25">
      <c r="A1322" s="87">
        <v>38211</v>
      </c>
      <c r="B1322">
        <v>0.4</v>
      </c>
    </row>
    <row r="1323" spans="1:2" x14ac:dyDescent="0.25">
      <c r="A1323" s="87">
        <v>38212</v>
      </c>
      <c r="B1323">
        <v>0</v>
      </c>
    </row>
    <row r="1324" spans="1:2" x14ac:dyDescent="0.25">
      <c r="A1324" s="87">
        <v>38213</v>
      </c>
      <c r="B1324">
        <v>0</v>
      </c>
    </row>
    <row r="1325" spans="1:2" x14ac:dyDescent="0.25">
      <c r="A1325" s="87">
        <v>38214</v>
      </c>
      <c r="B1325">
        <v>0</v>
      </c>
    </row>
    <row r="1326" spans="1:2" x14ac:dyDescent="0.25">
      <c r="A1326" s="87">
        <v>38215</v>
      </c>
      <c r="B1326">
        <v>0.1</v>
      </c>
    </row>
    <row r="1327" spans="1:2" x14ac:dyDescent="0.25">
      <c r="A1327" s="87">
        <v>38216</v>
      </c>
      <c r="B1327">
        <v>2.1</v>
      </c>
    </row>
    <row r="1328" spans="1:2" x14ac:dyDescent="0.25">
      <c r="A1328" s="87">
        <v>38217</v>
      </c>
      <c r="B1328">
        <v>0.5</v>
      </c>
    </row>
    <row r="1329" spans="1:2" x14ac:dyDescent="0.25">
      <c r="A1329" s="87">
        <v>38218</v>
      </c>
      <c r="B1329">
        <v>0.6</v>
      </c>
    </row>
    <row r="1330" spans="1:2" x14ac:dyDescent="0.25">
      <c r="A1330" s="87">
        <v>38219</v>
      </c>
      <c r="B1330">
        <v>2.2999999999999998</v>
      </c>
    </row>
    <row r="1331" spans="1:2" x14ac:dyDescent="0.25">
      <c r="A1331" s="87">
        <v>38220</v>
      </c>
      <c r="B1331">
        <v>0</v>
      </c>
    </row>
    <row r="1332" spans="1:2" x14ac:dyDescent="0.25">
      <c r="A1332" s="87">
        <v>38221</v>
      </c>
      <c r="B1332">
        <v>0</v>
      </c>
    </row>
    <row r="1333" spans="1:2" x14ac:dyDescent="0.25">
      <c r="A1333" s="87">
        <v>38222</v>
      </c>
      <c r="B1333">
        <v>0</v>
      </c>
    </row>
    <row r="1334" spans="1:2" x14ac:dyDescent="0.25">
      <c r="A1334" s="87">
        <v>38223</v>
      </c>
      <c r="B1334">
        <v>2.2999999999999998</v>
      </c>
    </row>
    <row r="1335" spans="1:2" x14ac:dyDescent="0.25">
      <c r="A1335" s="87">
        <v>38224</v>
      </c>
      <c r="B1335">
        <v>0.1</v>
      </c>
    </row>
    <row r="1336" spans="1:2" x14ac:dyDescent="0.25">
      <c r="A1336" s="87">
        <v>38225</v>
      </c>
      <c r="B1336">
        <v>0.3</v>
      </c>
    </row>
    <row r="1337" spans="1:2" x14ac:dyDescent="0.25">
      <c r="A1337" s="87">
        <v>38226</v>
      </c>
      <c r="B1337">
        <v>0</v>
      </c>
    </row>
    <row r="1338" spans="1:2" x14ac:dyDescent="0.25">
      <c r="A1338" s="87">
        <v>38227</v>
      </c>
      <c r="B1338">
        <v>0</v>
      </c>
    </row>
    <row r="1339" spans="1:2" x14ac:dyDescent="0.25">
      <c r="A1339" s="87">
        <v>38228</v>
      </c>
      <c r="B1339">
        <v>4.5999999999999996</v>
      </c>
    </row>
    <row r="1340" spans="1:2" x14ac:dyDescent="0.25">
      <c r="A1340" s="87">
        <v>38229</v>
      </c>
      <c r="B1340">
        <v>0</v>
      </c>
    </row>
    <row r="1341" spans="1:2" x14ac:dyDescent="0.25">
      <c r="A1341" s="87">
        <v>38230</v>
      </c>
      <c r="B1341">
        <v>6.6</v>
      </c>
    </row>
    <row r="1342" spans="1:2" x14ac:dyDescent="0.25">
      <c r="A1342" s="87">
        <v>38231</v>
      </c>
      <c r="B1342">
        <v>3.2</v>
      </c>
    </row>
    <row r="1343" spans="1:2" x14ac:dyDescent="0.25">
      <c r="A1343" s="87">
        <v>38232</v>
      </c>
      <c r="B1343">
        <v>0</v>
      </c>
    </row>
    <row r="1344" spans="1:2" x14ac:dyDescent="0.25">
      <c r="A1344" s="87">
        <v>38233</v>
      </c>
      <c r="B1344">
        <v>0</v>
      </c>
    </row>
    <row r="1345" spans="1:2" x14ac:dyDescent="0.25">
      <c r="A1345" s="87">
        <v>38234</v>
      </c>
      <c r="B1345">
        <v>5.2</v>
      </c>
    </row>
    <row r="1346" spans="1:2" x14ac:dyDescent="0.25">
      <c r="A1346" s="87">
        <v>38235</v>
      </c>
      <c r="B1346">
        <v>0</v>
      </c>
    </row>
    <row r="1347" spans="1:2" x14ac:dyDescent="0.25">
      <c r="A1347" s="87">
        <v>38236</v>
      </c>
      <c r="B1347">
        <v>0.1</v>
      </c>
    </row>
    <row r="1348" spans="1:2" x14ac:dyDescent="0.25">
      <c r="A1348" s="87">
        <v>38237</v>
      </c>
      <c r="B1348">
        <v>6.1</v>
      </c>
    </row>
    <row r="1349" spans="1:2" x14ac:dyDescent="0.25">
      <c r="A1349" s="87">
        <v>38238</v>
      </c>
      <c r="B1349">
        <v>3.2</v>
      </c>
    </row>
    <row r="1350" spans="1:2" x14ac:dyDescent="0.25">
      <c r="A1350" s="87">
        <v>38239</v>
      </c>
      <c r="B1350">
        <v>0.4</v>
      </c>
    </row>
    <row r="1351" spans="1:2" x14ac:dyDescent="0.25">
      <c r="A1351" s="87">
        <v>38240</v>
      </c>
      <c r="B1351">
        <v>2.2999999999999998</v>
      </c>
    </row>
    <row r="1352" spans="1:2" x14ac:dyDescent="0.25">
      <c r="A1352" s="87">
        <v>38241</v>
      </c>
      <c r="B1352">
        <v>0.5</v>
      </c>
    </row>
    <row r="1353" spans="1:2" x14ac:dyDescent="0.25">
      <c r="A1353" s="87">
        <v>38242</v>
      </c>
      <c r="B1353">
        <v>0.4</v>
      </c>
    </row>
    <row r="1354" spans="1:2" x14ac:dyDescent="0.25">
      <c r="A1354" s="87">
        <v>38243</v>
      </c>
      <c r="B1354">
        <v>0</v>
      </c>
    </row>
    <row r="1355" spans="1:2" x14ac:dyDescent="0.25">
      <c r="A1355" s="87">
        <v>38244</v>
      </c>
      <c r="B1355">
        <v>0.1</v>
      </c>
    </row>
    <row r="1356" spans="1:2" x14ac:dyDescent="0.25">
      <c r="A1356" s="87">
        <v>38245</v>
      </c>
      <c r="B1356">
        <v>0.1</v>
      </c>
    </row>
    <row r="1357" spans="1:2" x14ac:dyDescent="0.25">
      <c r="A1357" s="87">
        <v>38246</v>
      </c>
      <c r="B1357">
        <v>0</v>
      </c>
    </row>
    <row r="1358" spans="1:2" x14ac:dyDescent="0.25">
      <c r="A1358" s="87">
        <v>38247</v>
      </c>
      <c r="B1358">
        <v>0</v>
      </c>
    </row>
    <row r="1359" spans="1:2" x14ac:dyDescent="0.25">
      <c r="A1359" s="87">
        <v>38248</v>
      </c>
      <c r="B1359">
        <v>0</v>
      </c>
    </row>
    <row r="1360" spans="1:2" x14ac:dyDescent="0.25">
      <c r="A1360" s="87">
        <v>38249</v>
      </c>
      <c r="B1360">
        <v>1.4</v>
      </c>
    </row>
    <row r="1361" spans="1:2" x14ac:dyDescent="0.25">
      <c r="A1361" s="87">
        <v>38250</v>
      </c>
      <c r="B1361">
        <v>16.600000000000001</v>
      </c>
    </row>
    <row r="1362" spans="1:2" x14ac:dyDescent="0.25">
      <c r="A1362" s="87">
        <v>38251</v>
      </c>
      <c r="B1362">
        <v>0.2</v>
      </c>
    </row>
    <row r="1363" spans="1:2" x14ac:dyDescent="0.25">
      <c r="A1363" s="87">
        <v>38252</v>
      </c>
      <c r="B1363">
        <v>0.1</v>
      </c>
    </row>
    <row r="1364" spans="1:2" x14ac:dyDescent="0.25">
      <c r="A1364" s="87">
        <v>38253</v>
      </c>
      <c r="B1364">
        <v>0.1</v>
      </c>
    </row>
    <row r="1365" spans="1:2" x14ac:dyDescent="0.25">
      <c r="A1365" s="87">
        <v>38254</v>
      </c>
      <c r="B1365">
        <v>0.3</v>
      </c>
    </row>
    <row r="1366" spans="1:2" x14ac:dyDescent="0.25">
      <c r="A1366" s="87">
        <v>38255</v>
      </c>
      <c r="B1366">
        <v>0.1</v>
      </c>
    </row>
    <row r="1367" spans="1:2" x14ac:dyDescent="0.25">
      <c r="A1367" s="87">
        <v>38256</v>
      </c>
      <c r="B1367">
        <v>0</v>
      </c>
    </row>
    <row r="1368" spans="1:2" x14ac:dyDescent="0.25">
      <c r="A1368" s="87">
        <v>38257</v>
      </c>
      <c r="B1368">
        <v>0.7</v>
      </c>
    </row>
    <row r="1369" spans="1:2" x14ac:dyDescent="0.25">
      <c r="A1369" s="87">
        <v>38258</v>
      </c>
      <c r="B1369">
        <v>0.2</v>
      </c>
    </row>
    <row r="1370" spans="1:2" x14ac:dyDescent="0.25">
      <c r="A1370" s="87">
        <v>38259</v>
      </c>
      <c r="B1370">
        <v>0.1</v>
      </c>
    </row>
    <row r="1371" spans="1:2" x14ac:dyDescent="0.25">
      <c r="A1371" s="87">
        <v>38260</v>
      </c>
      <c r="B1371">
        <v>2</v>
      </c>
    </row>
    <row r="1372" spans="1:2" x14ac:dyDescent="0.25">
      <c r="A1372" s="87">
        <v>38261</v>
      </c>
      <c r="B1372">
        <v>0</v>
      </c>
    </row>
    <row r="1373" spans="1:2" x14ac:dyDescent="0.25">
      <c r="A1373" s="87">
        <v>38262</v>
      </c>
      <c r="B1373">
        <v>0.3</v>
      </c>
    </row>
    <row r="1374" spans="1:2" x14ac:dyDescent="0.25">
      <c r="A1374" s="87">
        <v>38263</v>
      </c>
      <c r="B1374">
        <v>4.2</v>
      </c>
    </row>
    <row r="1375" spans="1:2" x14ac:dyDescent="0.25">
      <c r="A1375" s="87">
        <v>38264</v>
      </c>
      <c r="B1375">
        <v>3</v>
      </c>
    </row>
    <row r="1376" spans="1:2" x14ac:dyDescent="0.25">
      <c r="A1376" s="87">
        <v>38265</v>
      </c>
      <c r="B1376">
        <v>4.3</v>
      </c>
    </row>
    <row r="1377" spans="1:2" x14ac:dyDescent="0.25">
      <c r="A1377" s="87">
        <v>38266</v>
      </c>
      <c r="B1377">
        <v>2.5</v>
      </c>
    </row>
    <row r="1378" spans="1:2" x14ac:dyDescent="0.25">
      <c r="A1378" s="87">
        <v>38267</v>
      </c>
      <c r="B1378">
        <v>13.6</v>
      </c>
    </row>
    <row r="1379" spans="1:2" x14ac:dyDescent="0.25">
      <c r="A1379" s="87">
        <v>38268</v>
      </c>
      <c r="B1379">
        <v>0.4</v>
      </c>
    </row>
    <row r="1380" spans="1:2" x14ac:dyDescent="0.25">
      <c r="A1380" s="87">
        <v>38269</v>
      </c>
      <c r="B1380">
        <v>0</v>
      </c>
    </row>
    <row r="1381" spans="1:2" x14ac:dyDescent="0.25">
      <c r="A1381" s="87">
        <v>38270</v>
      </c>
      <c r="B1381">
        <v>0.2</v>
      </c>
    </row>
    <row r="1382" spans="1:2" x14ac:dyDescent="0.25">
      <c r="A1382" s="87">
        <v>38271</v>
      </c>
      <c r="B1382">
        <v>4.2</v>
      </c>
    </row>
    <row r="1383" spans="1:2" x14ac:dyDescent="0.25">
      <c r="A1383" s="87">
        <v>38272</v>
      </c>
      <c r="B1383">
        <v>5.6</v>
      </c>
    </row>
    <row r="1384" spans="1:2" x14ac:dyDescent="0.25">
      <c r="A1384" s="87">
        <v>38273</v>
      </c>
      <c r="B1384">
        <v>4</v>
      </c>
    </row>
    <row r="1385" spans="1:2" x14ac:dyDescent="0.25">
      <c r="A1385" s="87">
        <v>38274</v>
      </c>
      <c r="B1385">
        <v>3.2</v>
      </c>
    </row>
    <row r="1386" spans="1:2" x14ac:dyDescent="0.25">
      <c r="A1386" s="87">
        <v>38275</v>
      </c>
      <c r="B1386">
        <v>9.6</v>
      </c>
    </row>
    <row r="1387" spans="1:2" x14ac:dyDescent="0.25">
      <c r="A1387" s="87">
        <v>38276</v>
      </c>
      <c r="B1387">
        <v>10.199999999999999</v>
      </c>
    </row>
    <row r="1388" spans="1:2" x14ac:dyDescent="0.25">
      <c r="A1388" s="87">
        <v>38277</v>
      </c>
      <c r="B1388">
        <v>8.4</v>
      </c>
    </row>
    <row r="1389" spans="1:2" x14ac:dyDescent="0.25">
      <c r="A1389" s="87">
        <v>38278</v>
      </c>
      <c r="B1389">
        <v>9.1999999999999993</v>
      </c>
    </row>
    <row r="1390" spans="1:2" x14ac:dyDescent="0.25">
      <c r="A1390" s="87">
        <v>38279</v>
      </c>
      <c r="B1390">
        <v>12.3</v>
      </c>
    </row>
    <row r="1391" spans="1:2" x14ac:dyDescent="0.25">
      <c r="A1391" s="87">
        <v>38280</v>
      </c>
      <c r="B1391">
        <v>8.6</v>
      </c>
    </row>
    <row r="1392" spans="1:2" x14ac:dyDescent="0.25">
      <c r="A1392" s="87">
        <v>38281</v>
      </c>
      <c r="B1392">
        <v>4.3</v>
      </c>
    </row>
    <row r="1393" spans="1:2" x14ac:dyDescent="0.25">
      <c r="A1393" s="87">
        <v>38282</v>
      </c>
      <c r="B1393">
        <v>8.4</v>
      </c>
    </row>
    <row r="1394" spans="1:2" x14ac:dyDescent="0.25">
      <c r="A1394" s="87">
        <v>38283</v>
      </c>
      <c r="B1394">
        <v>10.9</v>
      </c>
    </row>
    <row r="1395" spans="1:2" x14ac:dyDescent="0.25">
      <c r="A1395" s="87">
        <v>38284</v>
      </c>
      <c r="B1395">
        <v>8.4</v>
      </c>
    </row>
    <row r="1396" spans="1:2" x14ac:dyDescent="0.25">
      <c r="A1396" s="87">
        <v>38285</v>
      </c>
      <c r="B1396">
        <v>9.6</v>
      </c>
    </row>
    <row r="1397" spans="1:2" x14ac:dyDescent="0.25">
      <c r="A1397" s="87">
        <v>38286</v>
      </c>
      <c r="B1397">
        <v>8</v>
      </c>
    </row>
    <row r="1398" spans="1:2" x14ac:dyDescent="0.25">
      <c r="A1398" s="87">
        <v>38287</v>
      </c>
      <c r="B1398">
        <v>4.5999999999999996</v>
      </c>
    </row>
    <row r="1399" spans="1:2" x14ac:dyDescent="0.25">
      <c r="A1399" s="87">
        <v>38288</v>
      </c>
      <c r="B1399">
        <v>0.2</v>
      </c>
    </row>
    <row r="1400" spans="1:2" x14ac:dyDescent="0.25">
      <c r="A1400" s="87">
        <v>38289</v>
      </c>
      <c r="B1400">
        <v>0</v>
      </c>
    </row>
    <row r="1401" spans="1:2" x14ac:dyDescent="0.25">
      <c r="A1401" s="87">
        <v>38290</v>
      </c>
      <c r="B1401">
        <v>0</v>
      </c>
    </row>
    <row r="1402" spans="1:2" x14ac:dyDescent="0.25">
      <c r="A1402" s="87">
        <v>38291</v>
      </c>
      <c r="B1402">
        <v>1</v>
      </c>
    </row>
    <row r="1403" spans="1:2" x14ac:dyDescent="0.25">
      <c r="A1403" s="87">
        <v>38292</v>
      </c>
      <c r="B1403">
        <v>0</v>
      </c>
    </row>
    <row r="1404" spans="1:2" x14ac:dyDescent="0.25">
      <c r="A1404" s="87">
        <v>38293</v>
      </c>
      <c r="B1404">
        <v>0.2</v>
      </c>
    </row>
    <row r="1405" spans="1:2" x14ac:dyDescent="0.25">
      <c r="A1405" s="87">
        <v>38294</v>
      </c>
      <c r="B1405">
        <v>0.2</v>
      </c>
    </row>
    <row r="1406" spans="1:2" x14ac:dyDescent="0.25">
      <c r="A1406" s="87">
        <v>38295</v>
      </c>
      <c r="B1406">
        <v>5</v>
      </c>
    </row>
    <row r="1407" spans="1:2" x14ac:dyDescent="0.25">
      <c r="A1407" s="87">
        <v>38296</v>
      </c>
      <c r="B1407">
        <v>0.7</v>
      </c>
    </row>
    <row r="1408" spans="1:2" x14ac:dyDescent="0.25">
      <c r="A1408" s="87">
        <v>38297</v>
      </c>
      <c r="B1408">
        <v>11.6</v>
      </c>
    </row>
    <row r="1409" spans="1:2" x14ac:dyDescent="0.25">
      <c r="A1409" s="87">
        <v>38298</v>
      </c>
      <c r="B1409">
        <v>0.5</v>
      </c>
    </row>
    <row r="1410" spans="1:2" x14ac:dyDescent="0.25">
      <c r="A1410" s="87">
        <v>38299</v>
      </c>
      <c r="B1410">
        <v>0.1</v>
      </c>
    </row>
    <row r="1411" spans="1:2" x14ac:dyDescent="0.25">
      <c r="A1411" s="87">
        <v>38300</v>
      </c>
      <c r="B1411">
        <v>0.3</v>
      </c>
    </row>
    <row r="1412" spans="1:2" x14ac:dyDescent="0.25">
      <c r="A1412" s="87">
        <v>38301</v>
      </c>
      <c r="B1412">
        <v>1.5</v>
      </c>
    </row>
    <row r="1413" spans="1:2" x14ac:dyDescent="0.25">
      <c r="A1413" s="87">
        <v>38302</v>
      </c>
      <c r="B1413">
        <v>1.4</v>
      </c>
    </row>
    <row r="1414" spans="1:2" x14ac:dyDescent="0.25">
      <c r="A1414" s="87">
        <v>38303</v>
      </c>
      <c r="B1414">
        <v>1</v>
      </c>
    </row>
    <row r="1415" spans="1:2" x14ac:dyDescent="0.25">
      <c r="A1415" s="87">
        <v>38304</v>
      </c>
      <c r="B1415">
        <v>1.5</v>
      </c>
    </row>
    <row r="1416" spans="1:2" x14ac:dyDescent="0.25">
      <c r="A1416" s="87">
        <v>38305</v>
      </c>
      <c r="B1416">
        <v>5.6</v>
      </c>
    </row>
    <row r="1417" spans="1:2" x14ac:dyDescent="0.25">
      <c r="A1417" s="87">
        <v>38306</v>
      </c>
      <c r="B1417">
        <v>4.7</v>
      </c>
    </row>
    <row r="1418" spans="1:2" x14ac:dyDescent="0.25">
      <c r="A1418" s="87">
        <v>38307</v>
      </c>
      <c r="B1418">
        <v>8</v>
      </c>
    </row>
    <row r="1419" spans="1:2" x14ac:dyDescent="0.25">
      <c r="A1419" s="87">
        <v>38308</v>
      </c>
      <c r="B1419">
        <v>0.4</v>
      </c>
    </row>
    <row r="1420" spans="1:2" x14ac:dyDescent="0.25">
      <c r="A1420" s="87">
        <v>38309</v>
      </c>
      <c r="B1420">
        <v>4.9000000000000004</v>
      </c>
    </row>
    <row r="1421" spans="1:2" x14ac:dyDescent="0.25">
      <c r="A1421" s="87">
        <v>38310</v>
      </c>
      <c r="B1421">
        <v>1.1000000000000001</v>
      </c>
    </row>
    <row r="1422" spans="1:2" x14ac:dyDescent="0.25">
      <c r="A1422" s="87">
        <v>38311</v>
      </c>
      <c r="B1422">
        <v>0.1</v>
      </c>
    </row>
    <row r="1423" spans="1:2" x14ac:dyDescent="0.25">
      <c r="A1423" s="87">
        <v>38312</v>
      </c>
      <c r="B1423">
        <v>0</v>
      </c>
    </row>
    <row r="1424" spans="1:2" x14ac:dyDescent="0.25">
      <c r="A1424" s="87">
        <v>38313</v>
      </c>
      <c r="B1424">
        <v>0.1</v>
      </c>
    </row>
    <row r="1425" spans="1:2" x14ac:dyDescent="0.25">
      <c r="A1425" s="87">
        <v>38314</v>
      </c>
      <c r="B1425">
        <v>0</v>
      </c>
    </row>
    <row r="1426" spans="1:2" x14ac:dyDescent="0.25">
      <c r="A1426" s="87">
        <v>38315</v>
      </c>
      <c r="B1426">
        <v>0.6</v>
      </c>
    </row>
    <row r="1427" spans="1:2" x14ac:dyDescent="0.25">
      <c r="A1427" s="87">
        <v>38316</v>
      </c>
      <c r="B1427">
        <v>16.7</v>
      </c>
    </row>
    <row r="1428" spans="1:2" x14ac:dyDescent="0.25">
      <c r="A1428" s="87">
        <v>38317</v>
      </c>
      <c r="B1428">
        <v>5</v>
      </c>
    </row>
    <row r="1429" spans="1:2" x14ac:dyDescent="0.25">
      <c r="A1429" s="87">
        <v>38318</v>
      </c>
      <c r="B1429">
        <v>0</v>
      </c>
    </row>
    <row r="1430" spans="1:2" x14ac:dyDescent="0.25">
      <c r="A1430" s="87">
        <v>38319</v>
      </c>
      <c r="B1430">
        <v>1</v>
      </c>
    </row>
    <row r="1431" spans="1:2" x14ac:dyDescent="0.25">
      <c r="A1431" s="87">
        <v>38320</v>
      </c>
      <c r="B1431">
        <v>0.2</v>
      </c>
    </row>
    <row r="1432" spans="1:2" x14ac:dyDescent="0.25">
      <c r="A1432" s="87">
        <v>38321</v>
      </c>
      <c r="B1432">
        <v>0.5</v>
      </c>
    </row>
    <row r="1433" spans="1:2" x14ac:dyDescent="0.25">
      <c r="A1433" s="87">
        <v>38322</v>
      </c>
      <c r="B1433">
        <v>4</v>
      </c>
    </row>
    <row r="1434" spans="1:2" x14ac:dyDescent="0.25">
      <c r="A1434" s="87">
        <v>38323</v>
      </c>
      <c r="B1434">
        <v>0.1</v>
      </c>
    </row>
    <row r="1435" spans="1:2" x14ac:dyDescent="0.25">
      <c r="A1435" s="87">
        <v>38324</v>
      </c>
      <c r="B1435">
        <v>0</v>
      </c>
    </row>
    <row r="1436" spans="1:2" x14ac:dyDescent="0.25">
      <c r="A1436" s="87">
        <v>38325</v>
      </c>
      <c r="B1436">
        <v>0.1</v>
      </c>
    </row>
    <row r="1437" spans="1:2" x14ac:dyDescent="0.25">
      <c r="A1437" s="87">
        <v>38326</v>
      </c>
      <c r="B1437">
        <v>0</v>
      </c>
    </row>
    <row r="1438" spans="1:2" x14ac:dyDescent="0.25">
      <c r="A1438" s="87">
        <v>38327</v>
      </c>
      <c r="B1438">
        <v>1.2</v>
      </c>
    </row>
    <row r="1439" spans="1:2" x14ac:dyDescent="0.25">
      <c r="A1439" s="87">
        <v>38328</v>
      </c>
      <c r="B1439">
        <v>0.1</v>
      </c>
    </row>
    <row r="1440" spans="1:2" x14ac:dyDescent="0.25">
      <c r="A1440" s="87">
        <v>38329</v>
      </c>
      <c r="B1440">
        <v>0.9</v>
      </c>
    </row>
    <row r="1441" spans="1:2" x14ac:dyDescent="0.25">
      <c r="A1441" s="87">
        <v>38330</v>
      </c>
      <c r="B1441">
        <v>1</v>
      </c>
    </row>
    <row r="1442" spans="1:2" x14ac:dyDescent="0.25">
      <c r="A1442" s="87">
        <v>38331</v>
      </c>
      <c r="B1442">
        <v>0</v>
      </c>
    </row>
    <row r="1443" spans="1:2" x14ac:dyDescent="0.25">
      <c r="A1443" s="87">
        <v>38332</v>
      </c>
      <c r="B1443">
        <v>0</v>
      </c>
    </row>
    <row r="1444" spans="1:2" x14ac:dyDescent="0.25">
      <c r="A1444" s="87">
        <v>38333</v>
      </c>
      <c r="B1444">
        <v>0</v>
      </c>
    </row>
    <row r="1445" spans="1:2" x14ac:dyDescent="0.25">
      <c r="A1445" s="87">
        <v>38334</v>
      </c>
      <c r="B1445">
        <v>0.1</v>
      </c>
    </row>
    <row r="1446" spans="1:2" x14ac:dyDescent="0.25">
      <c r="A1446" s="87">
        <v>38335</v>
      </c>
      <c r="B1446">
        <v>0.4</v>
      </c>
    </row>
    <row r="1447" spans="1:2" x14ac:dyDescent="0.25">
      <c r="A1447" s="87">
        <v>38336</v>
      </c>
      <c r="B1447">
        <v>0.1</v>
      </c>
    </row>
    <row r="1448" spans="1:2" x14ac:dyDescent="0.25">
      <c r="A1448" s="87">
        <v>38337</v>
      </c>
      <c r="B1448">
        <v>0</v>
      </c>
    </row>
    <row r="1449" spans="1:2" x14ac:dyDescent="0.25">
      <c r="A1449" s="87">
        <v>38338</v>
      </c>
      <c r="B1449">
        <v>1</v>
      </c>
    </row>
    <row r="1450" spans="1:2" x14ac:dyDescent="0.25">
      <c r="A1450" s="87">
        <v>38339</v>
      </c>
      <c r="B1450">
        <v>0.1</v>
      </c>
    </row>
    <row r="1451" spans="1:2" x14ac:dyDescent="0.25">
      <c r="A1451" s="87">
        <v>38340</v>
      </c>
      <c r="B1451">
        <v>1</v>
      </c>
    </row>
    <row r="1452" spans="1:2" x14ac:dyDescent="0.25">
      <c r="A1452" s="87">
        <v>38341</v>
      </c>
      <c r="B1452">
        <v>7</v>
      </c>
    </row>
    <row r="1453" spans="1:2" x14ac:dyDescent="0.25">
      <c r="A1453" s="87">
        <v>38342</v>
      </c>
      <c r="B1453">
        <v>0.2</v>
      </c>
    </row>
    <row r="1454" spans="1:2" x14ac:dyDescent="0.25">
      <c r="A1454" s="87">
        <v>38343</v>
      </c>
      <c r="B1454">
        <v>3.1</v>
      </c>
    </row>
    <row r="1455" spans="1:2" x14ac:dyDescent="0.25">
      <c r="A1455" s="87">
        <v>38344</v>
      </c>
      <c r="B1455">
        <v>0</v>
      </c>
    </row>
    <row r="1456" spans="1:2" x14ac:dyDescent="0.25">
      <c r="A1456" s="87">
        <v>38345</v>
      </c>
      <c r="B1456">
        <v>0.1</v>
      </c>
    </row>
    <row r="1457" spans="1:2" x14ac:dyDescent="0.25">
      <c r="A1457" s="87">
        <v>38346</v>
      </c>
      <c r="B1457">
        <v>0.3</v>
      </c>
    </row>
    <row r="1458" spans="1:2" x14ac:dyDescent="0.25">
      <c r="A1458" s="87">
        <v>38347</v>
      </c>
      <c r="B1458">
        <v>0</v>
      </c>
    </row>
    <row r="1459" spans="1:2" x14ac:dyDescent="0.25">
      <c r="A1459" s="87">
        <v>38348</v>
      </c>
      <c r="B1459">
        <v>0</v>
      </c>
    </row>
    <row r="1460" spans="1:2" x14ac:dyDescent="0.25">
      <c r="A1460" s="87">
        <v>38349</v>
      </c>
      <c r="B1460">
        <v>0.2</v>
      </c>
    </row>
    <row r="1461" spans="1:2" x14ac:dyDescent="0.25">
      <c r="A1461" s="87">
        <v>38350</v>
      </c>
      <c r="B1461">
        <v>0.1</v>
      </c>
    </row>
    <row r="1462" spans="1:2" x14ac:dyDescent="0.25">
      <c r="A1462" s="87">
        <v>38351</v>
      </c>
      <c r="B1462">
        <v>0.1</v>
      </c>
    </row>
    <row r="1463" spans="1:2" x14ac:dyDescent="0.25">
      <c r="A1463" s="87">
        <v>38352</v>
      </c>
      <c r="B1463">
        <v>0</v>
      </c>
    </row>
    <row r="1464" spans="1:2" x14ac:dyDescent="0.25">
      <c r="A1464" s="87">
        <v>38353</v>
      </c>
      <c r="B1464">
        <v>0.2</v>
      </c>
    </row>
    <row r="1465" spans="1:2" x14ac:dyDescent="0.25">
      <c r="A1465" s="87">
        <v>38354</v>
      </c>
      <c r="B1465">
        <v>0.1</v>
      </c>
    </row>
    <row r="1466" spans="1:2" x14ac:dyDescent="0.25">
      <c r="A1466" s="87">
        <v>38355</v>
      </c>
      <c r="B1466">
        <v>0.2</v>
      </c>
    </row>
    <row r="1467" spans="1:2" x14ac:dyDescent="0.25">
      <c r="A1467" s="87">
        <v>38356</v>
      </c>
      <c r="B1467">
        <v>1</v>
      </c>
    </row>
    <row r="1468" spans="1:2" x14ac:dyDescent="0.25">
      <c r="A1468" s="87">
        <v>38357</v>
      </c>
      <c r="B1468">
        <v>0.1</v>
      </c>
    </row>
    <row r="1469" spans="1:2" x14ac:dyDescent="0.25">
      <c r="A1469" s="87">
        <v>38358</v>
      </c>
      <c r="B1469">
        <v>0</v>
      </c>
    </row>
    <row r="1470" spans="1:2" x14ac:dyDescent="0.25">
      <c r="A1470" s="87">
        <v>38359</v>
      </c>
      <c r="B1470">
        <v>0</v>
      </c>
    </row>
    <row r="1471" spans="1:2" x14ac:dyDescent="0.25">
      <c r="A1471" s="87">
        <v>38360</v>
      </c>
      <c r="B1471">
        <v>0.1</v>
      </c>
    </row>
    <row r="1472" spans="1:2" x14ac:dyDescent="0.25">
      <c r="A1472" s="87">
        <v>38361</v>
      </c>
      <c r="B1472">
        <v>0.2</v>
      </c>
    </row>
    <row r="1473" spans="1:2" x14ac:dyDescent="0.25">
      <c r="A1473" s="87">
        <v>38362</v>
      </c>
      <c r="B1473">
        <v>0.2</v>
      </c>
    </row>
    <row r="1474" spans="1:2" x14ac:dyDescent="0.25">
      <c r="A1474" s="87">
        <v>38363</v>
      </c>
      <c r="B1474">
        <v>0</v>
      </c>
    </row>
    <row r="1475" spans="1:2" x14ac:dyDescent="0.25">
      <c r="A1475" s="87">
        <v>38364</v>
      </c>
      <c r="B1475">
        <v>0.1</v>
      </c>
    </row>
    <row r="1476" spans="1:2" x14ac:dyDescent="0.25">
      <c r="A1476" s="87">
        <v>38365</v>
      </c>
      <c r="B1476">
        <v>0.1</v>
      </c>
    </row>
    <row r="1477" spans="1:2" x14ac:dyDescent="0.25">
      <c r="A1477" s="87">
        <v>38366</v>
      </c>
      <c r="B1477">
        <v>0</v>
      </c>
    </row>
    <row r="1478" spans="1:2" x14ac:dyDescent="0.25">
      <c r="A1478" s="87">
        <v>38367</v>
      </c>
      <c r="B1478">
        <v>0.9</v>
      </c>
    </row>
    <row r="1479" spans="1:2" x14ac:dyDescent="0.25">
      <c r="A1479" s="87">
        <v>38368</v>
      </c>
      <c r="B1479">
        <v>1.4</v>
      </c>
    </row>
    <row r="1480" spans="1:2" x14ac:dyDescent="0.25">
      <c r="A1480" s="87">
        <v>38369</v>
      </c>
      <c r="B1480">
        <v>0.1</v>
      </c>
    </row>
    <row r="1481" spans="1:2" x14ac:dyDescent="0.25">
      <c r="A1481" s="87">
        <v>38370</v>
      </c>
      <c r="B1481">
        <v>0.4</v>
      </c>
    </row>
    <row r="1482" spans="1:2" x14ac:dyDescent="0.25">
      <c r="A1482" s="87">
        <v>38371</v>
      </c>
      <c r="B1482">
        <v>0</v>
      </c>
    </row>
    <row r="1483" spans="1:2" x14ac:dyDescent="0.25">
      <c r="A1483" s="87">
        <v>38372</v>
      </c>
      <c r="B1483">
        <v>1.3</v>
      </c>
    </row>
    <row r="1484" spans="1:2" x14ac:dyDescent="0.25">
      <c r="A1484" s="87">
        <v>38373</v>
      </c>
      <c r="B1484">
        <v>0</v>
      </c>
    </row>
    <row r="1485" spans="1:2" x14ac:dyDescent="0.25">
      <c r="A1485" s="87">
        <v>38374</v>
      </c>
      <c r="B1485">
        <v>0</v>
      </c>
    </row>
    <row r="1486" spans="1:2" x14ac:dyDescent="0.25">
      <c r="A1486" s="87">
        <v>38375</v>
      </c>
      <c r="B1486">
        <v>0.3</v>
      </c>
    </row>
    <row r="1487" spans="1:2" x14ac:dyDescent="0.25">
      <c r="A1487" s="87">
        <v>38376</v>
      </c>
      <c r="B1487">
        <v>0</v>
      </c>
    </row>
    <row r="1488" spans="1:2" x14ac:dyDescent="0.25">
      <c r="A1488" s="87">
        <v>38377</v>
      </c>
      <c r="B1488">
        <v>0.2</v>
      </c>
    </row>
    <row r="1489" spans="1:2" x14ac:dyDescent="0.25">
      <c r="A1489" s="87">
        <v>38378</v>
      </c>
      <c r="B1489">
        <v>0.5</v>
      </c>
    </row>
    <row r="1490" spans="1:2" x14ac:dyDescent="0.25">
      <c r="A1490" s="87">
        <v>38379</v>
      </c>
      <c r="B1490">
        <v>0</v>
      </c>
    </row>
    <row r="1491" spans="1:2" x14ac:dyDescent="0.25">
      <c r="A1491" s="87">
        <v>38380</v>
      </c>
      <c r="B1491">
        <v>5.2</v>
      </c>
    </row>
    <row r="1492" spans="1:2" x14ac:dyDescent="0.25">
      <c r="A1492" s="87">
        <v>38381</v>
      </c>
      <c r="B1492">
        <v>4.8</v>
      </c>
    </row>
    <row r="1493" spans="1:2" x14ac:dyDescent="0.25">
      <c r="A1493" s="87">
        <v>38382</v>
      </c>
      <c r="B1493">
        <v>0.1</v>
      </c>
    </row>
    <row r="1494" spans="1:2" x14ac:dyDescent="0.25">
      <c r="A1494" s="87">
        <v>38383</v>
      </c>
      <c r="B1494">
        <v>1</v>
      </c>
    </row>
    <row r="1495" spans="1:2" x14ac:dyDescent="0.25">
      <c r="A1495" s="87">
        <v>38384</v>
      </c>
      <c r="B1495">
        <v>0</v>
      </c>
    </row>
    <row r="1496" spans="1:2" x14ac:dyDescent="0.25">
      <c r="A1496" s="87">
        <v>38385</v>
      </c>
      <c r="B1496">
        <v>0.3</v>
      </c>
    </row>
    <row r="1497" spans="1:2" x14ac:dyDescent="0.25">
      <c r="A1497" s="87">
        <v>38386</v>
      </c>
      <c r="B1497">
        <v>0</v>
      </c>
    </row>
    <row r="1498" spans="1:2" x14ac:dyDescent="0.25">
      <c r="A1498" s="87">
        <v>38387</v>
      </c>
      <c r="B1498">
        <v>0</v>
      </c>
    </row>
    <row r="1499" spans="1:2" x14ac:dyDescent="0.25">
      <c r="A1499" s="87">
        <v>38388</v>
      </c>
      <c r="B1499">
        <v>0.3</v>
      </c>
    </row>
    <row r="1500" spans="1:2" x14ac:dyDescent="0.25">
      <c r="A1500" s="87">
        <v>38389</v>
      </c>
      <c r="B1500">
        <v>0.1</v>
      </c>
    </row>
    <row r="1501" spans="1:2" x14ac:dyDescent="0.25">
      <c r="A1501" s="87">
        <v>38390</v>
      </c>
      <c r="B1501">
        <v>0.3</v>
      </c>
    </row>
    <row r="1502" spans="1:2" x14ac:dyDescent="0.25">
      <c r="A1502" s="87">
        <v>38391</v>
      </c>
      <c r="B1502">
        <v>0</v>
      </c>
    </row>
    <row r="1503" spans="1:2" x14ac:dyDescent="0.25">
      <c r="A1503" s="87">
        <v>38392</v>
      </c>
      <c r="B1503">
        <v>0</v>
      </c>
    </row>
    <row r="1504" spans="1:2" x14ac:dyDescent="0.25">
      <c r="A1504" s="87">
        <v>38393</v>
      </c>
      <c r="B1504">
        <v>4.5999999999999996</v>
      </c>
    </row>
    <row r="1505" spans="1:2" x14ac:dyDescent="0.25">
      <c r="A1505" s="87">
        <v>38394</v>
      </c>
      <c r="B1505">
        <v>15</v>
      </c>
    </row>
    <row r="1506" spans="1:2" x14ac:dyDescent="0.25">
      <c r="A1506" s="87">
        <v>38395</v>
      </c>
      <c r="B1506">
        <v>7.2</v>
      </c>
    </row>
    <row r="1507" spans="1:2" x14ac:dyDescent="0.25">
      <c r="A1507" s="87">
        <v>38396</v>
      </c>
      <c r="B1507">
        <v>0.3</v>
      </c>
    </row>
    <row r="1508" spans="1:2" x14ac:dyDescent="0.25">
      <c r="A1508" s="87">
        <v>38397</v>
      </c>
      <c r="B1508">
        <v>0</v>
      </c>
    </row>
    <row r="1509" spans="1:2" x14ac:dyDescent="0.25">
      <c r="A1509" s="87">
        <v>38398</v>
      </c>
      <c r="B1509">
        <v>0.1</v>
      </c>
    </row>
    <row r="1510" spans="1:2" x14ac:dyDescent="0.25">
      <c r="A1510" s="87">
        <v>38399</v>
      </c>
      <c r="B1510">
        <v>1.6</v>
      </c>
    </row>
    <row r="1511" spans="1:2" x14ac:dyDescent="0.25">
      <c r="A1511" s="87">
        <v>38400</v>
      </c>
      <c r="B1511">
        <v>0.6</v>
      </c>
    </row>
    <row r="1512" spans="1:2" x14ac:dyDescent="0.25">
      <c r="A1512" s="87">
        <v>38401</v>
      </c>
      <c r="B1512">
        <v>0.2</v>
      </c>
    </row>
    <row r="1513" spans="1:2" x14ac:dyDescent="0.25">
      <c r="A1513" s="87">
        <v>38402</v>
      </c>
      <c r="B1513">
        <v>0.2</v>
      </c>
    </row>
    <row r="1514" spans="1:2" x14ac:dyDescent="0.25">
      <c r="A1514" s="87">
        <v>38403</v>
      </c>
      <c r="B1514">
        <v>1.4</v>
      </c>
    </row>
    <row r="1515" spans="1:2" x14ac:dyDescent="0.25">
      <c r="A1515" s="87">
        <v>38404</v>
      </c>
      <c r="B1515">
        <v>0.1</v>
      </c>
    </row>
    <row r="1516" spans="1:2" x14ac:dyDescent="0.25">
      <c r="A1516" s="87">
        <v>38405</v>
      </c>
      <c r="B1516">
        <v>0.2</v>
      </c>
    </row>
    <row r="1517" spans="1:2" x14ac:dyDescent="0.25">
      <c r="A1517" s="87">
        <v>38406</v>
      </c>
      <c r="B1517">
        <v>0.3</v>
      </c>
    </row>
    <row r="1518" spans="1:2" x14ac:dyDescent="0.25">
      <c r="A1518" s="87">
        <v>38407</v>
      </c>
      <c r="B1518">
        <v>0.1</v>
      </c>
    </row>
    <row r="1519" spans="1:2" x14ac:dyDescent="0.25">
      <c r="A1519" s="87">
        <v>38408</v>
      </c>
      <c r="B1519">
        <v>0</v>
      </c>
    </row>
    <row r="1520" spans="1:2" x14ac:dyDescent="0.25">
      <c r="A1520" s="87">
        <v>38409</v>
      </c>
      <c r="B1520">
        <v>0</v>
      </c>
    </row>
    <row r="1521" spans="1:2" x14ac:dyDescent="0.25">
      <c r="A1521" s="87">
        <v>38410</v>
      </c>
      <c r="B1521">
        <v>0.1</v>
      </c>
    </row>
    <row r="1522" spans="1:2" x14ac:dyDescent="0.25">
      <c r="A1522" s="87">
        <v>38411</v>
      </c>
      <c r="B1522">
        <v>2.4</v>
      </c>
    </row>
    <row r="1523" spans="1:2" x14ac:dyDescent="0.25">
      <c r="A1523" s="87">
        <v>38412</v>
      </c>
      <c r="B1523">
        <v>4.3</v>
      </c>
    </row>
    <row r="1524" spans="1:2" x14ac:dyDescent="0.25">
      <c r="A1524" s="87">
        <v>38413</v>
      </c>
      <c r="B1524">
        <v>0.1</v>
      </c>
    </row>
    <row r="1525" spans="1:2" x14ac:dyDescent="0.25">
      <c r="A1525" s="87">
        <v>38414</v>
      </c>
      <c r="B1525">
        <v>2.2999999999999998</v>
      </c>
    </row>
    <row r="1526" spans="1:2" x14ac:dyDescent="0.25">
      <c r="A1526" s="87">
        <v>38415</v>
      </c>
      <c r="B1526">
        <v>2.5</v>
      </c>
    </row>
    <row r="1527" spans="1:2" x14ac:dyDescent="0.25">
      <c r="A1527" s="87">
        <v>38416</v>
      </c>
      <c r="B1527">
        <v>2.5</v>
      </c>
    </row>
    <row r="1528" spans="1:2" x14ac:dyDescent="0.25">
      <c r="A1528" s="87">
        <v>38417</v>
      </c>
      <c r="B1528">
        <v>5.6</v>
      </c>
    </row>
    <row r="1529" spans="1:2" x14ac:dyDescent="0.25">
      <c r="A1529" s="87">
        <v>38418</v>
      </c>
      <c r="B1529">
        <v>0.5</v>
      </c>
    </row>
    <row r="1530" spans="1:2" x14ac:dyDescent="0.25">
      <c r="A1530" s="87">
        <v>38419</v>
      </c>
      <c r="B1530">
        <v>0.3</v>
      </c>
    </row>
    <row r="1531" spans="1:2" x14ac:dyDescent="0.25">
      <c r="A1531" s="87">
        <v>38420</v>
      </c>
      <c r="B1531">
        <v>0</v>
      </c>
    </row>
    <row r="1532" spans="1:2" x14ac:dyDescent="0.25">
      <c r="A1532" s="87">
        <v>38421</v>
      </c>
      <c r="B1532">
        <v>0</v>
      </c>
    </row>
    <row r="1533" spans="1:2" x14ac:dyDescent="0.25">
      <c r="A1533" s="87">
        <v>38422</v>
      </c>
      <c r="B1533">
        <v>0</v>
      </c>
    </row>
    <row r="1534" spans="1:2" x14ac:dyDescent="0.25">
      <c r="A1534" s="87">
        <v>38423</v>
      </c>
      <c r="B1534">
        <v>0.1</v>
      </c>
    </row>
    <row r="1535" spans="1:2" x14ac:dyDescent="0.25">
      <c r="A1535" s="87">
        <v>38424</v>
      </c>
      <c r="B1535">
        <v>0.3</v>
      </c>
    </row>
    <row r="1536" spans="1:2" x14ac:dyDescent="0.25">
      <c r="A1536" s="87">
        <v>38425</v>
      </c>
      <c r="B1536">
        <v>0.1</v>
      </c>
    </row>
    <row r="1537" spans="1:2" x14ac:dyDescent="0.25">
      <c r="A1537" s="87">
        <v>38426</v>
      </c>
      <c r="B1537">
        <v>0.1</v>
      </c>
    </row>
    <row r="1538" spans="1:2" x14ac:dyDescent="0.25">
      <c r="A1538" s="87">
        <v>38427</v>
      </c>
      <c r="B1538">
        <v>5.3</v>
      </c>
    </row>
    <row r="1539" spans="1:2" x14ac:dyDescent="0.25">
      <c r="A1539" s="87">
        <v>38428</v>
      </c>
      <c r="B1539">
        <v>1</v>
      </c>
    </row>
    <row r="1540" spans="1:2" x14ac:dyDescent="0.25">
      <c r="A1540" s="87">
        <v>38429</v>
      </c>
      <c r="B1540">
        <v>1</v>
      </c>
    </row>
    <row r="1541" spans="1:2" x14ac:dyDescent="0.25">
      <c r="A1541" s="87">
        <v>38430</v>
      </c>
      <c r="B1541">
        <v>1.4</v>
      </c>
    </row>
    <row r="1542" spans="1:2" x14ac:dyDescent="0.25">
      <c r="A1542" s="87">
        <v>38431</v>
      </c>
      <c r="B1542">
        <v>0.1</v>
      </c>
    </row>
    <row r="1543" spans="1:2" x14ac:dyDescent="0.25">
      <c r="A1543" s="87">
        <v>38432</v>
      </c>
      <c r="B1543">
        <v>0.1</v>
      </c>
    </row>
    <row r="1544" spans="1:2" x14ac:dyDescent="0.25">
      <c r="A1544" s="87">
        <v>38433</v>
      </c>
      <c r="B1544">
        <v>1.3</v>
      </c>
    </row>
    <row r="1545" spans="1:2" x14ac:dyDescent="0.25">
      <c r="A1545" s="87">
        <v>38434</v>
      </c>
      <c r="B1545">
        <v>2.6</v>
      </c>
    </row>
    <row r="1546" spans="1:2" x14ac:dyDescent="0.25">
      <c r="A1546" s="87">
        <v>38435</v>
      </c>
      <c r="B1546">
        <v>3.7</v>
      </c>
    </row>
    <row r="1547" spans="1:2" x14ac:dyDescent="0.25">
      <c r="A1547" s="87">
        <v>38436</v>
      </c>
      <c r="B1547">
        <v>1</v>
      </c>
    </row>
    <row r="1548" spans="1:2" x14ac:dyDescent="0.25">
      <c r="A1548" s="87">
        <v>38437</v>
      </c>
      <c r="B1548">
        <v>3.6</v>
      </c>
    </row>
    <row r="1549" spans="1:2" x14ac:dyDescent="0.25">
      <c r="A1549" s="87">
        <v>38438</v>
      </c>
      <c r="B1549">
        <v>0</v>
      </c>
    </row>
    <row r="1550" spans="1:2" x14ac:dyDescent="0.25">
      <c r="A1550" s="87">
        <v>38439</v>
      </c>
      <c r="B1550">
        <v>2.4</v>
      </c>
    </row>
    <row r="1551" spans="1:2" x14ac:dyDescent="0.25">
      <c r="A1551" s="87">
        <v>38440</v>
      </c>
      <c r="B1551">
        <v>0.3</v>
      </c>
    </row>
    <row r="1552" spans="1:2" x14ac:dyDescent="0.25">
      <c r="A1552" s="87">
        <v>38441</v>
      </c>
      <c r="B1552">
        <v>15</v>
      </c>
    </row>
    <row r="1553" spans="1:2" x14ac:dyDescent="0.25">
      <c r="A1553" s="87">
        <v>38442</v>
      </c>
      <c r="B1553">
        <v>4</v>
      </c>
    </row>
    <row r="1554" spans="1:2" x14ac:dyDescent="0.25">
      <c r="A1554" s="87">
        <v>38443</v>
      </c>
      <c r="B1554">
        <v>0</v>
      </c>
    </row>
    <row r="1555" spans="1:2" x14ac:dyDescent="0.25">
      <c r="A1555" s="87">
        <v>38444</v>
      </c>
      <c r="B1555">
        <v>2</v>
      </c>
    </row>
    <row r="1556" spans="1:2" x14ac:dyDescent="0.25">
      <c r="A1556" s="87">
        <v>38445</v>
      </c>
      <c r="B1556">
        <v>5.4</v>
      </c>
    </row>
    <row r="1557" spans="1:2" x14ac:dyDescent="0.25">
      <c r="A1557" s="87">
        <v>38446</v>
      </c>
      <c r="B1557">
        <v>0.3</v>
      </c>
    </row>
    <row r="1558" spans="1:2" x14ac:dyDescent="0.25">
      <c r="A1558" s="87">
        <v>38447</v>
      </c>
      <c r="B1558">
        <v>5.7</v>
      </c>
    </row>
    <row r="1559" spans="1:2" x14ac:dyDescent="0.25">
      <c r="A1559" s="87">
        <v>38448</v>
      </c>
      <c r="B1559">
        <v>6.5</v>
      </c>
    </row>
    <row r="1560" spans="1:2" x14ac:dyDescent="0.25">
      <c r="A1560" s="87">
        <v>38449</v>
      </c>
      <c r="B1560">
        <v>1</v>
      </c>
    </row>
    <row r="1561" spans="1:2" x14ac:dyDescent="0.25">
      <c r="A1561" s="87">
        <v>38450</v>
      </c>
      <c r="B1561">
        <v>6.1</v>
      </c>
    </row>
    <row r="1562" spans="1:2" x14ac:dyDescent="0.25">
      <c r="A1562" s="87">
        <v>38451</v>
      </c>
      <c r="B1562">
        <v>6.3</v>
      </c>
    </row>
    <row r="1563" spans="1:2" x14ac:dyDescent="0.25">
      <c r="A1563" s="87">
        <v>38452</v>
      </c>
      <c r="B1563">
        <v>7.2</v>
      </c>
    </row>
    <row r="1564" spans="1:2" x14ac:dyDescent="0.25">
      <c r="A1564" s="87">
        <v>38453</v>
      </c>
      <c r="B1564">
        <v>2</v>
      </c>
    </row>
    <row r="1565" spans="1:2" x14ac:dyDescent="0.25">
      <c r="A1565" s="87">
        <v>38454</v>
      </c>
      <c r="B1565">
        <v>0.5</v>
      </c>
    </row>
    <row r="1566" spans="1:2" x14ac:dyDescent="0.25">
      <c r="A1566" s="87">
        <v>38455</v>
      </c>
      <c r="B1566">
        <v>3</v>
      </c>
    </row>
    <row r="1567" spans="1:2" x14ac:dyDescent="0.25">
      <c r="A1567" s="87">
        <v>38456</v>
      </c>
      <c r="B1567">
        <v>15.2</v>
      </c>
    </row>
    <row r="1568" spans="1:2" x14ac:dyDescent="0.25">
      <c r="A1568" s="87">
        <v>38457</v>
      </c>
      <c r="B1568">
        <v>2.2999999999999998</v>
      </c>
    </row>
    <row r="1569" spans="1:2" x14ac:dyDescent="0.25">
      <c r="A1569" s="87">
        <v>38458</v>
      </c>
      <c r="B1569">
        <v>3</v>
      </c>
    </row>
    <row r="1570" spans="1:2" x14ac:dyDescent="0.25">
      <c r="A1570" s="87">
        <v>38459</v>
      </c>
      <c r="B1570">
        <v>1</v>
      </c>
    </row>
    <row r="1571" spans="1:2" x14ac:dyDescent="0.25">
      <c r="A1571" s="87">
        <v>38460</v>
      </c>
      <c r="B1571">
        <v>0.3</v>
      </c>
    </row>
    <row r="1572" spans="1:2" x14ac:dyDescent="0.25">
      <c r="A1572" s="87">
        <v>38461</v>
      </c>
      <c r="B1572">
        <v>1.2</v>
      </c>
    </row>
    <row r="1573" spans="1:2" x14ac:dyDescent="0.25">
      <c r="A1573" s="87">
        <v>38462</v>
      </c>
      <c r="B1573">
        <v>6.3</v>
      </c>
    </row>
    <row r="1574" spans="1:2" x14ac:dyDescent="0.25">
      <c r="A1574" s="87">
        <v>38463</v>
      </c>
      <c r="B1574">
        <v>2.8</v>
      </c>
    </row>
    <row r="1575" spans="1:2" x14ac:dyDescent="0.25">
      <c r="A1575" s="87">
        <v>38464</v>
      </c>
      <c r="B1575">
        <v>2.9</v>
      </c>
    </row>
    <row r="1576" spans="1:2" x14ac:dyDescent="0.25">
      <c r="A1576" s="87">
        <v>38465</v>
      </c>
      <c r="B1576">
        <v>5</v>
      </c>
    </row>
    <row r="1577" spans="1:2" x14ac:dyDescent="0.25">
      <c r="A1577" s="87">
        <v>38466</v>
      </c>
      <c r="B1577">
        <v>5.2</v>
      </c>
    </row>
    <row r="1578" spans="1:2" x14ac:dyDescent="0.25">
      <c r="A1578" s="87">
        <v>38467</v>
      </c>
      <c r="B1578">
        <v>4.2</v>
      </c>
    </row>
    <row r="1579" spans="1:2" x14ac:dyDescent="0.25">
      <c r="A1579" s="87">
        <v>38468</v>
      </c>
      <c r="B1579">
        <v>3.2</v>
      </c>
    </row>
    <row r="1580" spans="1:2" x14ac:dyDescent="0.25">
      <c r="A1580" s="87">
        <v>38469</v>
      </c>
      <c r="B1580">
        <v>0.2</v>
      </c>
    </row>
    <row r="1581" spans="1:2" x14ac:dyDescent="0.25">
      <c r="A1581" s="87">
        <v>38470</v>
      </c>
      <c r="B1581">
        <v>0</v>
      </c>
    </row>
    <row r="1582" spans="1:2" x14ac:dyDescent="0.25">
      <c r="A1582" s="87">
        <v>38471</v>
      </c>
      <c r="B1582">
        <v>1.6</v>
      </c>
    </row>
    <row r="1583" spans="1:2" x14ac:dyDescent="0.25">
      <c r="A1583" s="87">
        <v>38472</v>
      </c>
      <c r="B1583">
        <v>0.1</v>
      </c>
    </row>
    <row r="1584" spans="1:2" x14ac:dyDescent="0.25">
      <c r="A1584" s="87">
        <v>38473</v>
      </c>
      <c r="B1584">
        <v>9.5</v>
      </c>
    </row>
    <row r="1585" spans="1:2" x14ac:dyDescent="0.25">
      <c r="A1585" s="87">
        <v>38474</v>
      </c>
      <c r="B1585">
        <v>16.5</v>
      </c>
    </row>
    <row r="1586" spans="1:2" x14ac:dyDescent="0.25">
      <c r="A1586" s="87">
        <v>38475</v>
      </c>
      <c r="B1586">
        <v>6.5</v>
      </c>
    </row>
    <row r="1587" spans="1:2" x14ac:dyDescent="0.25">
      <c r="A1587" s="87">
        <v>38476</v>
      </c>
      <c r="B1587">
        <v>3.1</v>
      </c>
    </row>
    <row r="1588" spans="1:2" x14ac:dyDescent="0.25">
      <c r="A1588" s="87">
        <v>38477</v>
      </c>
      <c r="B1588">
        <v>2</v>
      </c>
    </row>
    <row r="1589" spans="1:2" x14ac:dyDescent="0.25">
      <c r="A1589" s="87">
        <v>38478</v>
      </c>
      <c r="B1589">
        <v>1.8</v>
      </c>
    </row>
    <row r="1590" spans="1:2" x14ac:dyDescent="0.25">
      <c r="A1590" s="87">
        <v>38479</v>
      </c>
      <c r="B1590">
        <v>3.2</v>
      </c>
    </row>
    <row r="1591" spans="1:2" x14ac:dyDescent="0.25">
      <c r="A1591" s="87">
        <v>38480</v>
      </c>
      <c r="B1591">
        <v>0</v>
      </c>
    </row>
    <row r="1592" spans="1:2" x14ac:dyDescent="0.25">
      <c r="A1592" s="87">
        <v>38481</v>
      </c>
      <c r="B1592">
        <v>0.3</v>
      </c>
    </row>
    <row r="1593" spans="1:2" x14ac:dyDescent="0.25">
      <c r="A1593" s="87">
        <v>38482</v>
      </c>
      <c r="B1593">
        <v>0.8</v>
      </c>
    </row>
    <row r="1594" spans="1:2" x14ac:dyDescent="0.25">
      <c r="A1594" s="87">
        <v>38483</v>
      </c>
      <c r="B1594">
        <v>4.4000000000000004</v>
      </c>
    </row>
    <row r="1595" spans="1:2" x14ac:dyDescent="0.25">
      <c r="A1595" s="87">
        <v>38484</v>
      </c>
      <c r="B1595">
        <v>3.1</v>
      </c>
    </row>
    <row r="1596" spans="1:2" x14ac:dyDescent="0.25">
      <c r="A1596" s="87">
        <v>38485</v>
      </c>
      <c r="B1596">
        <v>2.2999999999999998</v>
      </c>
    </row>
    <row r="1597" spans="1:2" x14ac:dyDescent="0.25">
      <c r="A1597" s="87">
        <v>38486</v>
      </c>
      <c r="B1597">
        <v>0.1</v>
      </c>
    </row>
    <row r="1598" spans="1:2" x14ac:dyDescent="0.25">
      <c r="A1598" s="87">
        <v>38487</v>
      </c>
      <c r="B1598">
        <v>13.5</v>
      </c>
    </row>
    <row r="1599" spans="1:2" x14ac:dyDescent="0.25">
      <c r="A1599" s="87">
        <v>38488</v>
      </c>
      <c r="B1599">
        <v>2</v>
      </c>
    </row>
    <row r="1600" spans="1:2" x14ac:dyDescent="0.25">
      <c r="A1600" s="87">
        <v>38489</v>
      </c>
      <c r="B1600">
        <v>5.3</v>
      </c>
    </row>
    <row r="1601" spans="1:2" x14ac:dyDescent="0.25">
      <c r="A1601" s="87">
        <v>38490</v>
      </c>
      <c r="B1601">
        <v>8.4</v>
      </c>
    </row>
    <row r="1602" spans="1:2" x14ac:dyDescent="0.25">
      <c r="A1602" s="87">
        <v>38491</v>
      </c>
      <c r="B1602">
        <v>0.1</v>
      </c>
    </row>
    <row r="1603" spans="1:2" x14ac:dyDescent="0.25">
      <c r="A1603" s="87">
        <v>38492</v>
      </c>
      <c r="B1603">
        <v>0.2</v>
      </c>
    </row>
    <row r="1604" spans="1:2" x14ac:dyDescent="0.25">
      <c r="A1604" s="87">
        <v>38493</v>
      </c>
      <c r="B1604">
        <v>2.4</v>
      </c>
    </row>
    <row r="1605" spans="1:2" x14ac:dyDescent="0.25">
      <c r="A1605" s="87">
        <v>38494</v>
      </c>
      <c r="B1605">
        <v>24.6</v>
      </c>
    </row>
    <row r="1606" spans="1:2" x14ac:dyDescent="0.25">
      <c r="A1606" s="87">
        <v>38495</v>
      </c>
      <c r="B1606">
        <v>4</v>
      </c>
    </row>
    <row r="1607" spans="1:2" x14ac:dyDescent="0.25">
      <c r="A1607" s="87">
        <v>38496</v>
      </c>
      <c r="B1607">
        <v>4</v>
      </c>
    </row>
    <row r="1608" spans="1:2" x14ac:dyDescent="0.25">
      <c r="A1608" s="87">
        <v>38497</v>
      </c>
      <c r="B1608">
        <v>17.3</v>
      </c>
    </row>
    <row r="1609" spans="1:2" x14ac:dyDescent="0.25">
      <c r="A1609" s="87">
        <v>38498</v>
      </c>
      <c r="B1609">
        <v>15</v>
      </c>
    </row>
    <row r="1610" spans="1:2" x14ac:dyDescent="0.25">
      <c r="A1610" s="87">
        <v>38499</v>
      </c>
      <c r="B1610">
        <v>0.5</v>
      </c>
    </row>
    <row r="1611" spans="1:2" x14ac:dyDescent="0.25">
      <c r="A1611" s="87">
        <v>38500</v>
      </c>
      <c r="B1611">
        <v>0</v>
      </c>
    </row>
    <row r="1612" spans="1:2" x14ac:dyDescent="0.25">
      <c r="A1612" s="87">
        <v>38501</v>
      </c>
      <c r="B1612">
        <v>0</v>
      </c>
    </row>
    <row r="1613" spans="1:2" x14ac:dyDescent="0.25">
      <c r="A1613" s="87">
        <v>38502</v>
      </c>
      <c r="B1613">
        <v>0.7</v>
      </c>
    </row>
    <row r="1614" spans="1:2" x14ac:dyDescent="0.25">
      <c r="A1614" s="87">
        <v>38503</v>
      </c>
      <c r="B1614">
        <v>4.5</v>
      </c>
    </row>
    <row r="1615" spans="1:2" x14ac:dyDescent="0.25">
      <c r="A1615" s="87">
        <v>38504</v>
      </c>
      <c r="B1615">
        <v>0.1</v>
      </c>
    </row>
    <row r="1616" spans="1:2" x14ac:dyDescent="0.25">
      <c r="A1616" s="87">
        <v>38505</v>
      </c>
      <c r="B1616">
        <v>0</v>
      </c>
    </row>
    <row r="1617" spans="1:2" x14ac:dyDescent="0.25">
      <c r="A1617" s="87">
        <v>38506</v>
      </c>
      <c r="B1617">
        <v>0</v>
      </c>
    </row>
    <row r="1618" spans="1:2" x14ac:dyDescent="0.25">
      <c r="A1618" s="87">
        <v>38507</v>
      </c>
      <c r="B1618">
        <v>0</v>
      </c>
    </row>
    <row r="1619" spans="1:2" x14ac:dyDescent="0.25">
      <c r="A1619" s="87">
        <v>38508</v>
      </c>
      <c r="B1619">
        <v>2.5</v>
      </c>
    </row>
    <row r="1620" spans="1:2" x14ac:dyDescent="0.25">
      <c r="A1620" s="87">
        <v>38509</v>
      </c>
      <c r="B1620">
        <v>4.5</v>
      </c>
    </row>
    <row r="1621" spans="1:2" x14ac:dyDescent="0.25">
      <c r="A1621" s="87">
        <v>38510</v>
      </c>
      <c r="B1621">
        <v>4.5999999999999996</v>
      </c>
    </row>
    <row r="1622" spans="1:2" x14ac:dyDescent="0.25">
      <c r="A1622" s="87">
        <v>38511</v>
      </c>
      <c r="B1622">
        <v>2.5</v>
      </c>
    </row>
    <row r="1623" spans="1:2" x14ac:dyDescent="0.25">
      <c r="A1623" s="87">
        <v>38512</v>
      </c>
      <c r="B1623">
        <v>1.2</v>
      </c>
    </row>
    <row r="1624" spans="1:2" x14ac:dyDescent="0.25">
      <c r="A1624" s="87">
        <v>38513</v>
      </c>
      <c r="B1624">
        <v>0</v>
      </c>
    </row>
    <row r="1625" spans="1:2" x14ac:dyDescent="0.25">
      <c r="A1625" s="87">
        <v>38514</v>
      </c>
      <c r="B1625">
        <v>0.6</v>
      </c>
    </row>
    <row r="1626" spans="1:2" x14ac:dyDescent="0.25">
      <c r="A1626" s="87">
        <v>38515</v>
      </c>
      <c r="B1626">
        <v>0</v>
      </c>
    </row>
    <row r="1627" spans="1:2" x14ac:dyDescent="0.25">
      <c r="A1627" s="87">
        <v>38516</v>
      </c>
      <c r="B1627">
        <v>0</v>
      </c>
    </row>
    <row r="1628" spans="1:2" x14ac:dyDescent="0.25">
      <c r="A1628" s="87">
        <v>38517</v>
      </c>
      <c r="B1628">
        <v>5.5</v>
      </c>
    </row>
    <row r="1629" spans="1:2" x14ac:dyDescent="0.25">
      <c r="A1629" s="87">
        <v>38518</v>
      </c>
      <c r="B1629">
        <v>0</v>
      </c>
    </row>
    <row r="1630" spans="1:2" x14ac:dyDescent="0.25">
      <c r="A1630" s="87">
        <v>38519</v>
      </c>
      <c r="B1630">
        <v>0</v>
      </c>
    </row>
    <row r="1631" spans="1:2" x14ac:dyDescent="0.25">
      <c r="A1631" s="87">
        <v>38520</v>
      </c>
      <c r="B1631">
        <v>0.3</v>
      </c>
    </row>
    <row r="1632" spans="1:2" x14ac:dyDescent="0.25">
      <c r="A1632" s="87">
        <v>38521</v>
      </c>
      <c r="B1632">
        <v>0</v>
      </c>
    </row>
    <row r="1633" spans="1:2" x14ac:dyDescent="0.25">
      <c r="A1633" s="87">
        <v>38522</v>
      </c>
      <c r="B1633">
        <v>2</v>
      </c>
    </row>
    <row r="1634" spans="1:2" x14ac:dyDescent="0.25">
      <c r="A1634" s="87">
        <v>38523</v>
      </c>
      <c r="B1634">
        <v>2</v>
      </c>
    </row>
    <row r="1635" spans="1:2" x14ac:dyDescent="0.25">
      <c r="A1635" s="87">
        <v>38524</v>
      </c>
      <c r="B1635">
        <v>0</v>
      </c>
    </row>
    <row r="1636" spans="1:2" x14ac:dyDescent="0.25">
      <c r="A1636" s="87">
        <v>38525</v>
      </c>
      <c r="B1636">
        <v>0</v>
      </c>
    </row>
    <row r="1637" spans="1:2" x14ac:dyDescent="0.25">
      <c r="A1637" s="87">
        <v>38526</v>
      </c>
      <c r="B1637">
        <v>1.5</v>
      </c>
    </row>
    <row r="1638" spans="1:2" x14ac:dyDescent="0.25">
      <c r="A1638" s="87">
        <v>38527</v>
      </c>
      <c r="B1638">
        <v>0.1</v>
      </c>
    </row>
    <row r="1639" spans="1:2" x14ac:dyDescent="0.25">
      <c r="A1639" s="87">
        <v>38528</v>
      </c>
      <c r="B1639">
        <v>0</v>
      </c>
    </row>
    <row r="1640" spans="1:2" x14ac:dyDescent="0.25">
      <c r="A1640" s="87">
        <v>38529</v>
      </c>
      <c r="B1640">
        <v>1</v>
      </c>
    </row>
    <row r="1641" spans="1:2" x14ac:dyDescent="0.25">
      <c r="A1641" s="87">
        <v>38530</v>
      </c>
      <c r="B1641">
        <v>0.4</v>
      </c>
    </row>
    <row r="1642" spans="1:2" x14ac:dyDescent="0.25">
      <c r="A1642" s="87">
        <v>38531</v>
      </c>
      <c r="B1642">
        <v>1</v>
      </c>
    </row>
    <row r="1643" spans="1:2" x14ac:dyDescent="0.25">
      <c r="A1643" s="87">
        <v>38532</v>
      </c>
      <c r="B1643">
        <v>0.2</v>
      </c>
    </row>
    <row r="1644" spans="1:2" x14ac:dyDescent="0.25">
      <c r="A1644" s="87">
        <v>38533</v>
      </c>
      <c r="B1644">
        <v>2.2000000000000002</v>
      </c>
    </row>
    <row r="1645" spans="1:2" x14ac:dyDescent="0.25">
      <c r="A1645" s="87">
        <v>38534</v>
      </c>
      <c r="B1645">
        <v>0</v>
      </c>
    </row>
    <row r="1646" spans="1:2" x14ac:dyDescent="0.25">
      <c r="A1646" s="87">
        <v>38535</v>
      </c>
      <c r="B1646">
        <v>0.1</v>
      </c>
    </row>
    <row r="1647" spans="1:2" x14ac:dyDescent="0.25">
      <c r="A1647" s="87">
        <v>38536</v>
      </c>
      <c r="B1647">
        <v>2.1</v>
      </c>
    </row>
    <row r="1648" spans="1:2" x14ac:dyDescent="0.25">
      <c r="A1648" s="87">
        <v>38537</v>
      </c>
      <c r="B1648">
        <v>6.5</v>
      </c>
    </row>
    <row r="1649" spans="1:2" x14ac:dyDescent="0.25">
      <c r="A1649" s="87">
        <v>38538</v>
      </c>
      <c r="B1649">
        <v>0.5</v>
      </c>
    </row>
    <row r="1650" spans="1:2" x14ac:dyDescent="0.25">
      <c r="A1650" s="87">
        <v>38539</v>
      </c>
      <c r="B1650">
        <v>0.1</v>
      </c>
    </row>
    <row r="1651" spans="1:2" x14ac:dyDescent="0.25">
      <c r="A1651" s="87">
        <v>38540</v>
      </c>
      <c r="B1651">
        <v>0.1</v>
      </c>
    </row>
    <row r="1652" spans="1:2" x14ac:dyDescent="0.25">
      <c r="A1652" s="87">
        <v>38541</v>
      </c>
      <c r="B1652">
        <v>5.9</v>
      </c>
    </row>
    <row r="1653" spans="1:2" x14ac:dyDescent="0.25">
      <c r="A1653" s="87">
        <v>38542</v>
      </c>
      <c r="B1653">
        <v>6.6</v>
      </c>
    </row>
    <row r="1654" spans="1:2" x14ac:dyDescent="0.25">
      <c r="A1654" s="87">
        <v>38543</v>
      </c>
      <c r="B1654">
        <v>0.2</v>
      </c>
    </row>
    <row r="1655" spans="1:2" x14ac:dyDescent="0.25">
      <c r="A1655" s="87">
        <v>38544</v>
      </c>
      <c r="B1655">
        <v>0.3</v>
      </c>
    </row>
    <row r="1656" spans="1:2" x14ac:dyDescent="0.25">
      <c r="A1656" s="87">
        <v>38545</v>
      </c>
      <c r="B1656">
        <v>2.1</v>
      </c>
    </row>
    <row r="1657" spans="1:2" x14ac:dyDescent="0.25">
      <c r="A1657" s="87">
        <v>38546</v>
      </c>
      <c r="B1657">
        <v>0.1</v>
      </c>
    </row>
    <row r="1658" spans="1:2" x14ac:dyDescent="0.25">
      <c r="A1658" s="87">
        <v>38547</v>
      </c>
      <c r="B1658">
        <v>17</v>
      </c>
    </row>
    <row r="1659" spans="1:2" x14ac:dyDescent="0.25">
      <c r="A1659" s="87">
        <v>38548</v>
      </c>
      <c r="B1659">
        <v>0.6</v>
      </c>
    </row>
    <row r="1660" spans="1:2" x14ac:dyDescent="0.25">
      <c r="A1660" s="87">
        <v>38549</v>
      </c>
      <c r="B1660">
        <v>2.5</v>
      </c>
    </row>
    <row r="1661" spans="1:2" x14ac:dyDescent="0.25">
      <c r="A1661" s="87">
        <v>38550</v>
      </c>
      <c r="B1661">
        <v>0.5</v>
      </c>
    </row>
    <row r="1662" spans="1:2" x14ac:dyDescent="0.25">
      <c r="A1662" s="87">
        <v>38551</v>
      </c>
      <c r="B1662">
        <v>0.2</v>
      </c>
    </row>
    <row r="1663" spans="1:2" x14ac:dyDescent="0.25">
      <c r="A1663" s="87">
        <v>38552</v>
      </c>
      <c r="B1663">
        <v>3.1</v>
      </c>
    </row>
    <row r="1664" spans="1:2" x14ac:dyDescent="0.25">
      <c r="A1664" s="87">
        <v>38553</v>
      </c>
      <c r="B1664">
        <v>0.1</v>
      </c>
    </row>
    <row r="1665" spans="1:2" x14ac:dyDescent="0.25">
      <c r="A1665" s="87">
        <v>38554</v>
      </c>
      <c r="B1665">
        <v>0</v>
      </c>
    </row>
    <row r="1666" spans="1:2" x14ac:dyDescent="0.25">
      <c r="A1666" s="87">
        <v>38555</v>
      </c>
      <c r="B1666">
        <v>0.3</v>
      </c>
    </row>
    <row r="1667" spans="1:2" x14ac:dyDescent="0.25">
      <c r="A1667" s="87">
        <v>38556</v>
      </c>
      <c r="B1667">
        <v>0.1</v>
      </c>
    </row>
    <row r="1668" spans="1:2" x14ac:dyDescent="0.25">
      <c r="A1668" s="87">
        <v>38557</v>
      </c>
      <c r="B1668">
        <v>0.4</v>
      </c>
    </row>
    <row r="1669" spans="1:2" x14ac:dyDescent="0.25">
      <c r="A1669" s="87">
        <v>38558</v>
      </c>
      <c r="B1669">
        <v>0.1</v>
      </c>
    </row>
    <row r="1670" spans="1:2" x14ac:dyDescent="0.25">
      <c r="A1670" s="87">
        <v>38559</v>
      </c>
      <c r="B1670">
        <v>0</v>
      </c>
    </row>
    <row r="1671" spans="1:2" x14ac:dyDescent="0.25">
      <c r="A1671" s="87">
        <v>38560</v>
      </c>
      <c r="B1671">
        <v>0</v>
      </c>
    </row>
    <row r="1672" spans="1:2" x14ac:dyDescent="0.25">
      <c r="A1672" s="87">
        <v>38561</v>
      </c>
      <c r="B1672">
        <v>0</v>
      </c>
    </row>
    <row r="1673" spans="1:2" x14ac:dyDescent="0.25">
      <c r="A1673" s="87">
        <v>38562</v>
      </c>
      <c r="B1673">
        <v>0</v>
      </c>
    </row>
    <row r="1674" spans="1:2" x14ac:dyDescent="0.25">
      <c r="A1674" s="87">
        <v>38563</v>
      </c>
      <c r="B1674">
        <v>0</v>
      </c>
    </row>
    <row r="1675" spans="1:2" x14ac:dyDescent="0.25">
      <c r="A1675" s="87">
        <v>38564</v>
      </c>
      <c r="B1675">
        <v>0</v>
      </c>
    </row>
    <row r="1676" spans="1:2" x14ac:dyDescent="0.25">
      <c r="A1676" s="87">
        <v>38565</v>
      </c>
      <c r="B1676">
        <v>0.1</v>
      </c>
    </row>
    <row r="1677" spans="1:2" x14ac:dyDescent="0.25">
      <c r="A1677" s="87">
        <v>38566</v>
      </c>
      <c r="B1677">
        <v>0.1</v>
      </c>
    </row>
    <row r="1678" spans="1:2" x14ac:dyDescent="0.25">
      <c r="A1678" s="87">
        <v>38567</v>
      </c>
      <c r="B1678">
        <v>0</v>
      </c>
    </row>
    <row r="1679" spans="1:2" x14ac:dyDescent="0.25">
      <c r="A1679" s="87">
        <v>38568</v>
      </c>
      <c r="B1679">
        <v>0</v>
      </c>
    </row>
    <row r="1680" spans="1:2" x14ac:dyDescent="0.25">
      <c r="A1680" s="87">
        <v>38569</v>
      </c>
      <c r="B1680">
        <v>0</v>
      </c>
    </row>
    <row r="1681" spans="1:2" x14ac:dyDescent="0.25">
      <c r="A1681" s="87">
        <v>38570</v>
      </c>
      <c r="B1681">
        <v>0</v>
      </c>
    </row>
    <row r="1682" spans="1:2" x14ac:dyDescent="0.25">
      <c r="A1682" s="87">
        <v>38571</v>
      </c>
      <c r="B1682">
        <v>0</v>
      </c>
    </row>
    <row r="1683" spans="1:2" x14ac:dyDescent="0.25">
      <c r="A1683" s="87">
        <v>38572</v>
      </c>
      <c r="B1683">
        <v>0</v>
      </c>
    </row>
    <row r="1684" spans="1:2" x14ac:dyDescent="0.25">
      <c r="A1684" s="87">
        <v>38573</v>
      </c>
      <c r="B1684">
        <v>0</v>
      </c>
    </row>
    <row r="1685" spans="1:2" x14ac:dyDescent="0.25">
      <c r="A1685" s="87">
        <v>38574</v>
      </c>
      <c r="B1685">
        <v>0.1</v>
      </c>
    </row>
    <row r="1686" spans="1:2" x14ac:dyDescent="0.25">
      <c r="A1686" s="87">
        <v>38575</v>
      </c>
      <c r="B1686">
        <v>0</v>
      </c>
    </row>
    <row r="1687" spans="1:2" x14ac:dyDescent="0.25">
      <c r="A1687" s="87">
        <v>38576</v>
      </c>
      <c r="B1687">
        <v>0</v>
      </c>
    </row>
    <row r="1688" spans="1:2" x14ac:dyDescent="0.25">
      <c r="A1688" s="87">
        <v>38577</v>
      </c>
      <c r="B1688">
        <v>4.5999999999999996</v>
      </c>
    </row>
    <row r="1689" spans="1:2" x14ac:dyDescent="0.25">
      <c r="A1689" s="87">
        <v>38578</v>
      </c>
      <c r="B1689">
        <v>1.8</v>
      </c>
    </row>
    <row r="1690" spans="1:2" x14ac:dyDescent="0.25">
      <c r="A1690" s="87">
        <v>38579</v>
      </c>
      <c r="B1690">
        <v>1.4</v>
      </c>
    </row>
    <row r="1691" spans="1:2" x14ac:dyDescent="0.25">
      <c r="A1691" s="87">
        <v>38580</v>
      </c>
      <c r="B1691">
        <v>0.9</v>
      </c>
    </row>
    <row r="1692" spans="1:2" x14ac:dyDescent="0.25">
      <c r="A1692" s="87">
        <v>38581</v>
      </c>
      <c r="B1692">
        <v>0.2</v>
      </c>
    </row>
    <row r="1693" spans="1:2" x14ac:dyDescent="0.25">
      <c r="A1693" s="87">
        <v>38582</v>
      </c>
      <c r="B1693">
        <v>4.5999999999999996</v>
      </c>
    </row>
    <row r="1694" spans="1:2" x14ac:dyDescent="0.25">
      <c r="A1694" s="87">
        <v>38583</v>
      </c>
      <c r="B1694">
        <v>0</v>
      </c>
    </row>
    <row r="1695" spans="1:2" x14ac:dyDescent="0.25">
      <c r="A1695" s="87">
        <v>38584</v>
      </c>
      <c r="B1695">
        <v>0</v>
      </c>
    </row>
    <row r="1696" spans="1:2" x14ac:dyDescent="0.25">
      <c r="A1696" s="87">
        <v>38585</v>
      </c>
      <c r="B1696">
        <v>0.1</v>
      </c>
    </row>
    <row r="1697" spans="1:2" x14ac:dyDescent="0.25">
      <c r="A1697" s="87">
        <v>38586</v>
      </c>
      <c r="B1697">
        <v>3</v>
      </c>
    </row>
    <row r="1698" spans="1:2" x14ac:dyDescent="0.25">
      <c r="A1698" s="87">
        <v>38587</v>
      </c>
      <c r="B1698">
        <v>10</v>
      </c>
    </row>
    <row r="1699" spans="1:2" x14ac:dyDescent="0.25">
      <c r="A1699" s="87">
        <v>38588</v>
      </c>
      <c r="B1699">
        <v>2.1</v>
      </c>
    </row>
    <row r="1700" spans="1:2" x14ac:dyDescent="0.25">
      <c r="A1700" s="87">
        <v>38589</v>
      </c>
      <c r="B1700">
        <v>1</v>
      </c>
    </row>
    <row r="1701" spans="1:2" x14ac:dyDescent="0.25">
      <c r="A1701" s="87">
        <v>38590</v>
      </c>
      <c r="B1701">
        <v>0.4</v>
      </c>
    </row>
    <row r="1702" spans="1:2" x14ac:dyDescent="0.25">
      <c r="A1702" s="87">
        <v>38591</v>
      </c>
      <c r="B1702">
        <v>0.7</v>
      </c>
    </row>
    <row r="1703" spans="1:2" x14ac:dyDescent="0.25">
      <c r="A1703" s="87">
        <v>38592</v>
      </c>
      <c r="B1703">
        <v>0.5</v>
      </c>
    </row>
    <row r="1704" spans="1:2" x14ac:dyDescent="0.25">
      <c r="A1704" s="87">
        <v>38593</v>
      </c>
      <c r="B1704">
        <v>11</v>
      </c>
    </row>
    <row r="1705" spans="1:2" x14ac:dyDescent="0.25">
      <c r="A1705" s="87">
        <v>38594</v>
      </c>
      <c r="B1705">
        <v>9.6999999999999993</v>
      </c>
    </row>
    <row r="1706" spans="1:2" x14ac:dyDescent="0.25">
      <c r="A1706" s="87">
        <v>38595</v>
      </c>
      <c r="B1706">
        <v>3.1</v>
      </c>
    </row>
    <row r="1707" spans="1:2" x14ac:dyDescent="0.25">
      <c r="A1707" s="87">
        <v>38596</v>
      </c>
      <c r="B1707">
        <v>10.1</v>
      </c>
    </row>
    <row r="1708" spans="1:2" x14ac:dyDescent="0.25">
      <c r="A1708" s="87">
        <v>38597</v>
      </c>
      <c r="B1708">
        <v>5.6</v>
      </c>
    </row>
    <row r="1709" spans="1:2" x14ac:dyDescent="0.25">
      <c r="A1709" s="87">
        <v>38598</v>
      </c>
      <c r="B1709">
        <v>7.2</v>
      </c>
    </row>
    <row r="1710" spans="1:2" x14ac:dyDescent="0.25">
      <c r="A1710" s="87">
        <v>38599</v>
      </c>
      <c r="B1710">
        <v>0</v>
      </c>
    </row>
    <row r="1711" spans="1:2" x14ac:dyDescent="0.25">
      <c r="A1711" s="87">
        <v>38600</v>
      </c>
      <c r="B1711">
        <v>1.2</v>
      </c>
    </row>
    <row r="1712" spans="1:2" x14ac:dyDescent="0.25">
      <c r="A1712" s="87">
        <v>38601</v>
      </c>
      <c r="B1712">
        <v>1.5</v>
      </c>
    </row>
    <row r="1713" spans="1:2" x14ac:dyDescent="0.25">
      <c r="A1713" s="87">
        <v>38602</v>
      </c>
      <c r="B1713">
        <v>0</v>
      </c>
    </row>
    <row r="1714" spans="1:2" x14ac:dyDescent="0.25">
      <c r="A1714" s="87">
        <v>38603</v>
      </c>
      <c r="B1714">
        <v>0</v>
      </c>
    </row>
    <row r="1715" spans="1:2" x14ac:dyDescent="0.25">
      <c r="A1715" s="87">
        <v>38604</v>
      </c>
      <c r="B1715">
        <v>0</v>
      </c>
    </row>
    <row r="1716" spans="1:2" x14ac:dyDescent="0.25">
      <c r="A1716" s="87">
        <v>38605</v>
      </c>
      <c r="B1716">
        <v>0</v>
      </c>
    </row>
    <row r="1717" spans="1:2" x14ac:dyDescent="0.25">
      <c r="A1717" s="87">
        <v>38606</v>
      </c>
      <c r="B1717">
        <v>0.4</v>
      </c>
    </row>
    <row r="1718" spans="1:2" x14ac:dyDescent="0.25">
      <c r="A1718" s="87">
        <v>38607</v>
      </c>
      <c r="B1718">
        <v>0</v>
      </c>
    </row>
    <row r="1719" spans="1:2" x14ac:dyDescent="0.25">
      <c r="A1719" s="87">
        <v>38608</v>
      </c>
      <c r="B1719">
        <v>5.4</v>
      </c>
    </row>
    <row r="1720" spans="1:2" x14ac:dyDescent="0.25">
      <c r="A1720" s="87">
        <v>38609</v>
      </c>
      <c r="B1720">
        <v>0</v>
      </c>
    </row>
    <row r="1721" spans="1:2" x14ac:dyDescent="0.25">
      <c r="A1721" s="87">
        <v>38610</v>
      </c>
      <c r="B1721">
        <v>0</v>
      </c>
    </row>
    <row r="1722" spans="1:2" x14ac:dyDescent="0.25">
      <c r="A1722" s="87">
        <v>38611</v>
      </c>
      <c r="B1722">
        <v>0.1</v>
      </c>
    </row>
    <row r="1723" spans="1:2" x14ac:dyDescent="0.25">
      <c r="A1723" s="87">
        <v>38612</v>
      </c>
      <c r="B1723">
        <v>0</v>
      </c>
    </row>
    <row r="1724" spans="1:2" x14ac:dyDescent="0.25">
      <c r="A1724" s="87">
        <v>38613</v>
      </c>
      <c r="B1724">
        <v>0</v>
      </c>
    </row>
    <row r="1725" spans="1:2" x14ac:dyDescent="0.25">
      <c r="A1725" s="87">
        <v>38614</v>
      </c>
      <c r="B1725">
        <v>0</v>
      </c>
    </row>
    <row r="1726" spans="1:2" x14ac:dyDescent="0.25">
      <c r="A1726" s="87">
        <v>38615</v>
      </c>
      <c r="B1726">
        <v>0.1</v>
      </c>
    </row>
    <row r="1727" spans="1:2" x14ac:dyDescent="0.25">
      <c r="A1727" s="87">
        <v>38616</v>
      </c>
      <c r="B1727">
        <v>0.2</v>
      </c>
    </row>
    <row r="1728" spans="1:2" x14ac:dyDescent="0.25">
      <c r="A1728" s="87">
        <v>38617</v>
      </c>
      <c r="B1728">
        <v>1.2</v>
      </c>
    </row>
    <row r="1729" spans="1:2" x14ac:dyDescent="0.25">
      <c r="A1729" s="87">
        <v>38618</v>
      </c>
      <c r="B1729">
        <v>5.2</v>
      </c>
    </row>
    <row r="1730" spans="1:2" x14ac:dyDescent="0.25">
      <c r="A1730" s="87">
        <v>38619</v>
      </c>
      <c r="B1730">
        <v>2.5</v>
      </c>
    </row>
    <row r="1731" spans="1:2" x14ac:dyDescent="0.25">
      <c r="A1731" s="87">
        <v>38620</v>
      </c>
      <c r="B1731">
        <v>23.2</v>
      </c>
    </row>
    <row r="1732" spans="1:2" x14ac:dyDescent="0.25">
      <c r="A1732" s="87">
        <v>38621</v>
      </c>
      <c r="B1732">
        <v>8</v>
      </c>
    </row>
    <row r="1733" spans="1:2" x14ac:dyDescent="0.25">
      <c r="A1733" s="87">
        <v>38622</v>
      </c>
      <c r="B1733">
        <v>2.5</v>
      </c>
    </row>
    <row r="1734" spans="1:2" x14ac:dyDescent="0.25">
      <c r="A1734" s="87">
        <v>38623</v>
      </c>
      <c r="B1734">
        <v>2.6</v>
      </c>
    </row>
    <row r="1735" spans="1:2" x14ac:dyDescent="0.25">
      <c r="A1735" s="87">
        <v>38624</v>
      </c>
      <c r="B1735">
        <v>1.9</v>
      </c>
    </row>
    <row r="1736" spans="1:2" x14ac:dyDescent="0.25">
      <c r="A1736" s="87">
        <v>38625</v>
      </c>
      <c r="B1736">
        <v>0.1</v>
      </c>
    </row>
    <row r="1737" spans="1:2" x14ac:dyDescent="0.25">
      <c r="A1737" s="87">
        <v>38626</v>
      </c>
      <c r="B1737">
        <v>0.3</v>
      </c>
    </row>
    <row r="1738" spans="1:2" x14ac:dyDescent="0.25">
      <c r="A1738" s="87">
        <v>38627</v>
      </c>
      <c r="B1738">
        <v>2</v>
      </c>
    </row>
    <row r="1739" spans="1:2" x14ac:dyDescent="0.25">
      <c r="A1739" s="87">
        <v>38628</v>
      </c>
      <c r="B1739">
        <v>0.1</v>
      </c>
    </row>
    <row r="1740" spans="1:2" x14ac:dyDescent="0.25">
      <c r="A1740" s="87">
        <v>38629</v>
      </c>
      <c r="B1740">
        <v>0.3</v>
      </c>
    </row>
    <row r="1741" spans="1:2" x14ac:dyDescent="0.25">
      <c r="A1741" s="87">
        <v>38630</v>
      </c>
      <c r="B1741">
        <v>1.7</v>
      </c>
    </row>
    <row r="1742" spans="1:2" x14ac:dyDescent="0.25">
      <c r="A1742" s="87">
        <v>38631</v>
      </c>
      <c r="B1742">
        <v>2.5</v>
      </c>
    </row>
    <row r="1743" spans="1:2" x14ac:dyDescent="0.25">
      <c r="A1743" s="87">
        <v>38632</v>
      </c>
      <c r="B1743">
        <v>0.1</v>
      </c>
    </row>
    <row r="1744" spans="1:2" x14ac:dyDescent="0.25">
      <c r="A1744" s="87">
        <v>38633</v>
      </c>
      <c r="B1744">
        <v>0.2</v>
      </c>
    </row>
    <row r="1745" spans="1:2" x14ac:dyDescent="0.25">
      <c r="A1745" s="87">
        <v>38634</v>
      </c>
      <c r="B1745">
        <v>10</v>
      </c>
    </row>
    <row r="1746" spans="1:2" x14ac:dyDescent="0.25">
      <c r="A1746" s="87">
        <v>38635</v>
      </c>
      <c r="B1746">
        <v>4</v>
      </c>
    </row>
    <row r="1747" spans="1:2" x14ac:dyDescent="0.25">
      <c r="A1747" s="87">
        <v>38636</v>
      </c>
      <c r="B1747">
        <v>0.2</v>
      </c>
    </row>
    <row r="1748" spans="1:2" x14ac:dyDescent="0.25">
      <c r="A1748" s="87">
        <v>38637</v>
      </c>
      <c r="B1748">
        <v>0.7</v>
      </c>
    </row>
    <row r="1749" spans="1:2" x14ac:dyDescent="0.25">
      <c r="A1749" s="87">
        <v>38638</v>
      </c>
      <c r="B1749">
        <v>0.1</v>
      </c>
    </row>
    <row r="1750" spans="1:2" x14ac:dyDescent="0.25">
      <c r="A1750" s="87">
        <v>38639</v>
      </c>
      <c r="B1750">
        <v>10</v>
      </c>
    </row>
    <row r="1751" spans="1:2" x14ac:dyDescent="0.25">
      <c r="A1751" s="87">
        <v>38640</v>
      </c>
      <c r="B1751">
        <v>8</v>
      </c>
    </row>
    <row r="1752" spans="1:2" x14ac:dyDescent="0.25">
      <c r="A1752" s="87">
        <v>38641</v>
      </c>
      <c r="B1752">
        <v>7.4</v>
      </c>
    </row>
    <row r="1753" spans="1:2" x14ac:dyDescent="0.25">
      <c r="A1753" s="87">
        <v>38642</v>
      </c>
      <c r="B1753">
        <v>0.3</v>
      </c>
    </row>
    <row r="1754" spans="1:2" x14ac:dyDescent="0.25">
      <c r="A1754" s="87">
        <v>38643</v>
      </c>
      <c r="B1754">
        <v>0</v>
      </c>
    </row>
    <row r="1755" spans="1:2" x14ac:dyDescent="0.25">
      <c r="A1755" s="87">
        <v>38644</v>
      </c>
      <c r="B1755">
        <v>0</v>
      </c>
    </row>
    <row r="1756" spans="1:2" x14ac:dyDescent="0.25">
      <c r="A1756" s="87">
        <v>38645</v>
      </c>
      <c r="B1756">
        <v>0</v>
      </c>
    </row>
    <row r="1757" spans="1:2" x14ac:dyDescent="0.25">
      <c r="A1757" s="87">
        <v>38646</v>
      </c>
      <c r="B1757">
        <v>10.8</v>
      </c>
    </row>
    <row r="1758" spans="1:2" x14ac:dyDescent="0.25">
      <c r="A1758" s="87">
        <v>38647</v>
      </c>
      <c r="B1758">
        <v>15.9</v>
      </c>
    </row>
    <row r="1759" spans="1:2" x14ac:dyDescent="0.25">
      <c r="A1759" s="87">
        <v>38648</v>
      </c>
      <c r="B1759">
        <v>10</v>
      </c>
    </row>
    <row r="1760" spans="1:2" x14ac:dyDescent="0.25">
      <c r="A1760" s="87">
        <v>38649</v>
      </c>
      <c r="B1760">
        <v>9.4</v>
      </c>
    </row>
    <row r="1761" spans="1:2" x14ac:dyDescent="0.25">
      <c r="A1761" s="87">
        <v>38650</v>
      </c>
      <c r="B1761">
        <v>2</v>
      </c>
    </row>
    <row r="1762" spans="1:2" x14ac:dyDescent="0.25">
      <c r="A1762" s="87">
        <v>38651</v>
      </c>
      <c r="B1762">
        <v>0.7</v>
      </c>
    </row>
    <row r="1763" spans="1:2" x14ac:dyDescent="0.25">
      <c r="A1763" s="87">
        <v>38652</v>
      </c>
      <c r="B1763">
        <v>4.5</v>
      </c>
    </row>
    <row r="1764" spans="1:2" x14ac:dyDescent="0.25">
      <c r="A1764" s="87">
        <v>38653</v>
      </c>
      <c r="B1764">
        <v>2.5</v>
      </c>
    </row>
    <row r="1765" spans="1:2" x14ac:dyDescent="0.25">
      <c r="A1765" s="87">
        <v>38654</v>
      </c>
      <c r="B1765">
        <v>4.3</v>
      </c>
    </row>
    <row r="1766" spans="1:2" x14ac:dyDescent="0.25">
      <c r="A1766" s="87">
        <v>38655</v>
      </c>
      <c r="B1766">
        <v>0.1</v>
      </c>
    </row>
    <row r="1767" spans="1:2" x14ac:dyDescent="0.25">
      <c r="A1767" s="87">
        <v>38656</v>
      </c>
      <c r="B1767">
        <v>3</v>
      </c>
    </row>
    <row r="1768" spans="1:2" x14ac:dyDescent="0.25">
      <c r="A1768" s="87">
        <v>38657</v>
      </c>
      <c r="B1768">
        <v>0.1</v>
      </c>
    </row>
    <row r="1769" spans="1:2" x14ac:dyDescent="0.25">
      <c r="A1769" s="87">
        <v>38658</v>
      </c>
      <c r="B1769">
        <v>0.1</v>
      </c>
    </row>
    <row r="1770" spans="1:2" x14ac:dyDescent="0.25">
      <c r="A1770" s="87">
        <v>38659</v>
      </c>
      <c r="B1770">
        <v>0</v>
      </c>
    </row>
    <row r="1771" spans="1:2" x14ac:dyDescent="0.25">
      <c r="A1771" s="87">
        <v>38660</v>
      </c>
      <c r="B1771">
        <v>0.1</v>
      </c>
    </row>
    <row r="1772" spans="1:2" x14ac:dyDescent="0.25">
      <c r="A1772" s="87">
        <v>38661</v>
      </c>
      <c r="B1772">
        <v>4</v>
      </c>
    </row>
    <row r="1773" spans="1:2" x14ac:dyDescent="0.25">
      <c r="A1773" s="87">
        <v>38662</v>
      </c>
      <c r="B1773">
        <v>2.1</v>
      </c>
    </row>
    <row r="1774" spans="1:2" x14ac:dyDescent="0.25">
      <c r="A1774" s="87">
        <v>38663</v>
      </c>
      <c r="B1774">
        <v>0</v>
      </c>
    </row>
    <row r="1775" spans="1:2" x14ac:dyDescent="0.25">
      <c r="A1775" s="87">
        <v>38664</v>
      </c>
      <c r="B1775">
        <v>17.5</v>
      </c>
    </row>
    <row r="1776" spans="1:2" x14ac:dyDescent="0.25">
      <c r="A1776" s="87">
        <v>38665</v>
      </c>
      <c r="B1776">
        <v>2.6</v>
      </c>
    </row>
    <row r="1777" spans="1:2" x14ac:dyDescent="0.25">
      <c r="A1777" s="87">
        <v>38666</v>
      </c>
      <c r="B1777">
        <v>4.2</v>
      </c>
    </row>
    <row r="1778" spans="1:2" x14ac:dyDescent="0.25">
      <c r="A1778" s="87">
        <v>38667</v>
      </c>
      <c r="B1778">
        <v>3.8</v>
      </c>
    </row>
    <row r="1779" spans="1:2" x14ac:dyDescent="0.25">
      <c r="A1779" s="87">
        <v>38668</v>
      </c>
      <c r="B1779">
        <v>5.2</v>
      </c>
    </row>
    <row r="1780" spans="1:2" x14ac:dyDescent="0.25">
      <c r="A1780" s="87">
        <v>38669</v>
      </c>
      <c r="B1780">
        <v>0.5</v>
      </c>
    </row>
    <row r="1781" spans="1:2" x14ac:dyDescent="0.25">
      <c r="A1781" s="87">
        <v>38670</v>
      </c>
      <c r="B1781">
        <v>0.1</v>
      </c>
    </row>
    <row r="1782" spans="1:2" x14ac:dyDescent="0.25">
      <c r="A1782" s="87">
        <v>38671</v>
      </c>
      <c r="B1782">
        <v>0.2</v>
      </c>
    </row>
    <row r="1783" spans="1:2" x14ac:dyDescent="0.25">
      <c r="A1783" s="87">
        <v>38672</v>
      </c>
      <c r="B1783">
        <v>0.1</v>
      </c>
    </row>
    <row r="1784" spans="1:2" x14ac:dyDescent="0.25">
      <c r="A1784" s="87">
        <v>38673</v>
      </c>
      <c r="B1784">
        <v>0</v>
      </c>
    </row>
    <row r="1785" spans="1:2" x14ac:dyDescent="0.25">
      <c r="A1785" s="87">
        <v>38674</v>
      </c>
      <c r="B1785">
        <v>0.5</v>
      </c>
    </row>
    <row r="1786" spans="1:2" x14ac:dyDescent="0.25">
      <c r="A1786" s="87">
        <v>38675</v>
      </c>
      <c r="B1786">
        <v>0</v>
      </c>
    </row>
    <row r="1787" spans="1:2" x14ac:dyDescent="0.25">
      <c r="A1787" s="87">
        <v>38676</v>
      </c>
      <c r="B1787">
        <v>2.1</v>
      </c>
    </row>
    <row r="1788" spans="1:2" x14ac:dyDescent="0.25">
      <c r="A1788" s="87">
        <v>38677</v>
      </c>
      <c r="B1788">
        <v>1.4</v>
      </c>
    </row>
    <row r="1789" spans="1:2" x14ac:dyDescent="0.25">
      <c r="A1789" s="87">
        <v>38678</v>
      </c>
      <c r="B1789">
        <v>2.5</v>
      </c>
    </row>
    <row r="1790" spans="1:2" x14ac:dyDescent="0.25">
      <c r="A1790" s="87">
        <v>38679</v>
      </c>
      <c r="B1790">
        <v>2.4</v>
      </c>
    </row>
    <row r="1791" spans="1:2" x14ac:dyDescent="0.25">
      <c r="A1791" s="87">
        <v>38680</v>
      </c>
      <c r="B1791">
        <v>2.2999999999999998</v>
      </c>
    </row>
    <row r="1792" spans="1:2" x14ac:dyDescent="0.25">
      <c r="A1792" s="87">
        <v>38681</v>
      </c>
      <c r="B1792">
        <v>1.6</v>
      </c>
    </row>
    <row r="1793" spans="1:2" x14ac:dyDescent="0.25">
      <c r="A1793" s="87">
        <v>38682</v>
      </c>
      <c r="B1793">
        <v>2</v>
      </c>
    </row>
    <row r="1794" spans="1:2" x14ac:dyDescent="0.25">
      <c r="A1794" s="87">
        <v>38683</v>
      </c>
      <c r="B1794">
        <v>0</v>
      </c>
    </row>
    <row r="1795" spans="1:2" x14ac:dyDescent="0.25">
      <c r="A1795" s="87">
        <v>38684</v>
      </c>
      <c r="B1795">
        <v>1.3</v>
      </c>
    </row>
    <row r="1796" spans="1:2" x14ac:dyDescent="0.25">
      <c r="A1796" s="87">
        <v>38685</v>
      </c>
      <c r="B1796">
        <v>2.7</v>
      </c>
    </row>
    <row r="1797" spans="1:2" x14ac:dyDescent="0.25">
      <c r="A1797" s="87">
        <v>38686</v>
      </c>
      <c r="B1797">
        <v>0.1</v>
      </c>
    </row>
    <row r="1798" spans="1:2" x14ac:dyDescent="0.25">
      <c r="A1798" s="87">
        <v>38687</v>
      </c>
      <c r="B1798">
        <v>1.2</v>
      </c>
    </row>
    <row r="1799" spans="1:2" x14ac:dyDescent="0.25">
      <c r="A1799" s="87">
        <v>38688</v>
      </c>
      <c r="B1799">
        <v>4.3</v>
      </c>
    </row>
    <row r="1800" spans="1:2" x14ac:dyDescent="0.25">
      <c r="A1800" s="87">
        <v>38689</v>
      </c>
      <c r="B1800">
        <v>10.4</v>
      </c>
    </row>
    <row r="1801" spans="1:2" x14ac:dyDescent="0.25">
      <c r="A1801" s="87">
        <v>38690</v>
      </c>
      <c r="B1801">
        <v>25.2</v>
      </c>
    </row>
    <row r="1802" spans="1:2" x14ac:dyDescent="0.25">
      <c r="A1802" s="87">
        <v>38691</v>
      </c>
      <c r="B1802">
        <v>2.2000000000000002</v>
      </c>
    </row>
    <row r="1803" spans="1:2" x14ac:dyDescent="0.25">
      <c r="A1803" s="87">
        <v>38692</v>
      </c>
      <c r="B1803">
        <v>0.8</v>
      </c>
    </row>
    <row r="1804" spans="1:2" x14ac:dyDescent="0.25">
      <c r="A1804" s="87">
        <v>38693</v>
      </c>
      <c r="B1804">
        <v>0.1</v>
      </c>
    </row>
    <row r="1805" spans="1:2" x14ac:dyDescent="0.25">
      <c r="A1805" s="87">
        <v>38694</v>
      </c>
      <c r="B1805">
        <v>0.5</v>
      </c>
    </row>
    <row r="1806" spans="1:2" x14ac:dyDescent="0.25">
      <c r="A1806" s="87">
        <v>38695</v>
      </c>
      <c r="B1806">
        <v>0.1</v>
      </c>
    </row>
    <row r="1807" spans="1:2" x14ac:dyDescent="0.25">
      <c r="A1807" s="87">
        <v>38696</v>
      </c>
      <c r="B1807">
        <v>0</v>
      </c>
    </row>
    <row r="1808" spans="1:2" x14ac:dyDescent="0.25">
      <c r="A1808" s="87">
        <v>38697</v>
      </c>
      <c r="B1808">
        <v>0</v>
      </c>
    </row>
    <row r="1809" spans="1:2" x14ac:dyDescent="0.25">
      <c r="A1809" s="87">
        <v>38698</v>
      </c>
      <c r="B1809">
        <v>0.2</v>
      </c>
    </row>
    <row r="1810" spans="1:2" x14ac:dyDescent="0.25">
      <c r="A1810" s="87">
        <v>38699</v>
      </c>
      <c r="B1810">
        <v>0.7</v>
      </c>
    </row>
    <row r="1811" spans="1:2" x14ac:dyDescent="0.25">
      <c r="A1811" s="87">
        <v>38700</v>
      </c>
      <c r="B1811">
        <v>0.1</v>
      </c>
    </row>
    <row r="1812" spans="1:2" x14ac:dyDescent="0.25">
      <c r="A1812" s="87">
        <v>38701</v>
      </c>
      <c r="B1812">
        <v>1.2</v>
      </c>
    </row>
    <row r="1813" spans="1:2" x14ac:dyDescent="0.25">
      <c r="A1813" s="87">
        <v>38702</v>
      </c>
      <c r="B1813">
        <v>7.5</v>
      </c>
    </row>
    <row r="1814" spans="1:2" x14ac:dyDescent="0.25">
      <c r="A1814" s="87">
        <v>38703</v>
      </c>
      <c r="B1814">
        <v>1</v>
      </c>
    </row>
    <row r="1815" spans="1:2" x14ac:dyDescent="0.25">
      <c r="A1815" s="87">
        <v>38704</v>
      </c>
      <c r="B1815">
        <v>3.2</v>
      </c>
    </row>
    <row r="1816" spans="1:2" x14ac:dyDescent="0.25">
      <c r="A1816" s="87">
        <v>38705</v>
      </c>
      <c r="B1816">
        <v>8.9</v>
      </c>
    </row>
    <row r="1817" spans="1:2" x14ac:dyDescent="0.25">
      <c r="A1817" s="87">
        <v>38706</v>
      </c>
      <c r="B1817">
        <v>0.2</v>
      </c>
    </row>
    <row r="1818" spans="1:2" x14ac:dyDescent="0.25">
      <c r="A1818" s="87">
        <v>38707</v>
      </c>
      <c r="B1818">
        <v>0.1</v>
      </c>
    </row>
    <row r="1819" spans="1:2" x14ac:dyDescent="0.25">
      <c r="A1819" s="87">
        <v>38708</v>
      </c>
      <c r="B1819">
        <v>6.7</v>
      </c>
    </row>
    <row r="1820" spans="1:2" x14ac:dyDescent="0.25">
      <c r="A1820" s="87">
        <v>38709</v>
      </c>
      <c r="B1820">
        <v>0.1</v>
      </c>
    </row>
    <row r="1821" spans="1:2" x14ac:dyDescent="0.25">
      <c r="A1821" s="87">
        <v>38710</v>
      </c>
      <c r="B1821">
        <v>0.1</v>
      </c>
    </row>
    <row r="1822" spans="1:2" x14ac:dyDescent="0.25">
      <c r="A1822" s="87">
        <v>38711</v>
      </c>
      <c r="B1822">
        <v>0.1</v>
      </c>
    </row>
    <row r="1823" spans="1:2" x14ac:dyDescent="0.25">
      <c r="A1823" s="87">
        <v>38712</v>
      </c>
      <c r="B1823">
        <v>0</v>
      </c>
    </row>
    <row r="1824" spans="1:2" x14ac:dyDescent="0.25">
      <c r="A1824" s="87">
        <v>38713</v>
      </c>
      <c r="B1824">
        <v>0</v>
      </c>
    </row>
    <row r="1825" spans="1:2" x14ac:dyDescent="0.25">
      <c r="A1825" s="87">
        <v>38714</v>
      </c>
      <c r="B1825">
        <v>0.3</v>
      </c>
    </row>
    <row r="1826" spans="1:2" x14ac:dyDescent="0.25">
      <c r="A1826" s="87">
        <v>38715</v>
      </c>
      <c r="B1826">
        <v>0.1</v>
      </c>
    </row>
    <row r="1827" spans="1:2" x14ac:dyDescent="0.25">
      <c r="A1827" s="87">
        <v>38716</v>
      </c>
      <c r="B1827">
        <v>0</v>
      </c>
    </row>
    <row r="1828" spans="1:2" x14ac:dyDescent="0.25">
      <c r="A1828" s="87">
        <v>38717</v>
      </c>
      <c r="B1828">
        <v>0</v>
      </c>
    </row>
    <row r="1829" spans="1:2" x14ac:dyDescent="0.25">
      <c r="A1829" s="87">
        <v>38718</v>
      </c>
      <c r="B1829">
        <v>0</v>
      </c>
    </row>
    <row r="1830" spans="1:2" x14ac:dyDescent="0.25">
      <c r="A1830" s="87">
        <v>38719</v>
      </c>
      <c r="B1830">
        <v>2.9</v>
      </c>
    </row>
    <row r="1831" spans="1:2" x14ac:dyDescent="0.25">
      <c r="A1831" s="87">
        <v>38720</v>
      </c>
      <c r="B1831">
        <v>4.4000000000000004</v>
      </c>
    </row>
    <row r="1832" spans="1:2" x14ac:dyDescent="0.25">
      <c r="A1832" s="87">
        <v>38721</v>
      </c>
      <c r="B1832">
        <v>0.3</v>
      </c>
    </row>
    <row r="1833" spans="1:2" x14ac:dyDescent="0.25">
      <c r="A1833" s="87">
        <v>38722</v>
      </c>
      <c r="B1833">
        <v>6.4</v>
      </c>
    </row>
    <row r="1834" spans="1:2" x14ac:dyDescent="0.25">
      <c r="A1834" s="87">
        <v>38723</v>
      </c>
      <c r="B1834">
        <v>4.5999999999999996</v>
      </c>
    </row>
    <row r="1835" spans="1:2" x14ac:dyDescent="0.25">
      <c r="A1835" s="87">
        <v>38724</v>
      </c>
      <c r="B1835">
        <v>1.5</v>
      </c>
    </row>
    <row r="1836" spans="1:2" x14ac:dyDescent="0.25">
      <c r="A1836" s="87">
        <v>38725</v>
      </c>
      <c r="B1836">
        <v>2.8</v>
      </c>
    </row>
    <row r="1837" spans="1:2" x14ac:dyDescent="0.25">
      <c r="A1837" s="87">
        <v>38726</v>
      </c>
      <c r="B1837">
        <v>1</v>
      </c>
    </row>
    <row r="1838" spans="1:2" x14ac:dyDescent="0.25">
      <c r="A1838" s="87">
        <v>38727</v>
      </c>
      <c r="B1838">
        <v>4.4000000000000004</v>
      </c>
    </row>
    <row r="1839" spans="1:2" x14ac:dyDescent="0.25">
      <c r="A1839" s="87">
        <v>38728</v>
      </c>
      <c r="B1839">
        <v>0</v>
      </c>
    </row>
    <row r="1840" spans="1:2" x14ac:dyDescent="0.25">
      <c r="A1840" s="87">
        <v>38729</v>
      </c>
      <c r="B1840">
        <v>0</v>
      </c>
    </row>
    <row r="1841" spans="1:2" x14ac:dyDescent="0.25">
      <c r="A1841" s="87">
        <v>38730</v>
      </c>
      <c r="B1841">
        <v>0</v>
      </c>
    </row>
    <row r="1842" spans="1:2" x14ac:dyDescent="0.25">
      <c r="A1842" s="87">
        <v>38731</v>
      </c>
      <c r="B1842">
        <v>0</v>
      </c>
    </row>
    <row r="1843" spans="1:2" x14ac:dyDescent="0.25">
      <c r="A1843" s="87">
        <v>38732</v>
      </c>
      <c r="B1843">
        <v>8.8000000000000007</v>
      </c>
    </row>
    <row r="1844" spans="1:2" x14ac:dyDescent="0.25">
      <c r="A1844" s="87">
        <v>38733</v>
      </c>
      <c r="B1844">
        <v>0.1</v>
      </c>
    </row>
    <row r="1845" spans="1:2" x14ac:dyDescent="0.25">
      <c r="A1845" s="87">
        <v>38734</v>
      </c>
      <c r="B1845">
        <v>0.6</v>
      </c>
    </row>
    <row r="1846" spans="1:2" x14ac:dyDescent="0.25">
      <c r="A1846" s="87">
        <v>38735</v>
      </c>
      <c r="B1846">
        <v>0.4</v>
      </c>
    </row>
    <row r="1847" spans="1:2" x14ac:dyDescent="0.25">
      <c r="A1847" s="87">
        <v>38736</v>
      </c>
      <c r="B1847">
        <v>0</v>
      </c>
    </row>
    <row r="1848" spans="1:2" x14ac:dyDescent="0.25">
      <c r="A1848" s="87">
        <v>38737</v>
      </c>
      <c r="B1848">
        <v>0</v>
      </c>
    </row>
    <row r="1849" spans="1:2" x14ac:dyDescent="0.25">
      <c r="A1849" s="87">
        <v>38738</v>
      </c>
      <c r="B1849">
        <v>0</v>
      </c>
    </row>
    <row r="1850" spans="1:2" x14ac:dyDescent="0.25">
      <c r="A1850" s="87">
        <v>38739</v>
      </c>
      <c r="B1850">
        <v>0</v>
      </c>
    </row>
    <row r="1851" spans="1:2" x14ac:dyDescent="0.25">
      <c r="A1851" s="87">
        <v>38740</v>
      </c>
      <c r="B1851">
        <v>0</v>
      </c>
    </row>
    <row r="1852" spans="1:2" x14ac:dyDescent="0.25">
      <c r="A1852" s="87">
        <v>38741</v>
      </c>
      <c r="B1852">
        <v>0</v>
      </c>
    </row>
    <row r="1853" spans="1:2" x14ac:dyDescent="0.25">
      <c r="A1853" s="87">
        <v>38742</v>
      </c>
      <c r="B1853">
        <v>0</v>
      </c>
    </row>
    <row r="1854" spans="1:2" x14ac:dyDescent="0.25">
      <c r="A1854" s="87">
        <v>38743</v>
      </c>
      <c r="B1854">
        <v>0</v>
      </c>
    </row>
    <row r="1855" spans="1:2" x14ac:dyDescent="0.25">
      <c r="A1855" s="87">
        <v>38744</v>
      </c>
      <c r="B1855">
        <v>1</v>
      </c>
    </row>
    <row r="1856" spans="1:2" x14ac:dyDescent="0.25">
      <c r="A1856" s="87">
        <v>38745</v>
      </c>
      <c r="B1856">
        <v>0.2</v>
      </c>
    </row>
    <row r="1857" spans="1:2" x14ac:dyDescent="0.25">
      <c r="A1857" s="87">
        <v>38746</v>
      </c>
      <c r="B1857">
        <v>0</v>
      </c>
    </row>
    <row r="1858" spans="1:2" x14ac:dyDescent="0.25">
      <c r="A1858" s="87">
        <v>38747</v>
      </c>
      <c r="B1858">
        <v>0</v>
      </c>
    </row>
    <row r="1859" spans="1:2" x14ac:dyDescent="0.25">
      <c r="A1859" s="87">
        <v>38748</v>
      </c>
      <c r="B1859">
        <v>0</v>
      </c>
    </row>
    <row r="1860" spans="1:2" x14ac:dyDescent="0.25">
      <c r="A1860" s="87">
        <v>38749</v>
      </c>
      <c r="B1860">
        <v>0</v>
      </c>
    </row>
    <row r="1861" spans="1:2" x14ac:dyDescent="0.25">
      <c r="A1861" s="87">
        <v>38750</v>
      </c>
      <c r="B1861">
        <v>0</v>
      </c>
    </row>
    <row r="1862" spans="1:2" x14ac:dyDescent="0.25">
      <c r="A1862" s="87">
        <v>38751</v>
      </c>
      <c r="B1862">
        <v>0</v>
      </c>
    </row>
    <row r="1863" spans="1:2" x14ac:dyDescent="0.25">
      <c r="A1863" s="87">
        <v>38752</v>
      </c>
      <c r="B1863">
        <v>0</v>
      </c>
    </row>
    <row r="1864" spans="1:2" x14ac:dyDescent="0.25">
      <c r="A1864" s="87">
        <v>38753</v>
      </c>
      <c r="B1864">
        <v>1.3</v>
      </c>
    </row>
    <row r="1865" spans="1:2" x14ac:dyDescent="0.25">
      <c r="A1865" s="87">
        <v>38754</v>
      </c>
      <c r="B1865">
        <v>0</v>
      </c>
    </row>
    <row r="1866" spans="1:2" x14ac:dyDescent="0.25">
      <c r="A1866" s="87">
        <v>38755</v>
      </c>
      <c r="B1866">
        <v>5.8</v>
      </c>
    </row>
    <row r="1867" spans="1:2" x14ac:dyDescent="0.25">
      <c r="A1867" s="87">
        <v>38756</v>
      </c>
      <c r="B1867">
        <v>0</v>
      </c>
    </row>
    <row r="1868" spans="1:2" x14ac:dyDescent="0.25">
      <c r="A1868" s="87">
        <v>38757</v>
      </c>
      <c r="B1868">
        <v>0</v>
      </c>
    </row>
    <row r="1869" spans="1:2" x14ac:dyDescent="0.25">
      <c r="A1869" s="87">
        <v>38758</v>
      </c>
      <c r="B1869">
        <v>0</v>
      </c>
    </row>
    <row r="1870" spans="1:2" x14ac:dyDescent="0.25">
      <c r="A1870" s="87">
        <v>38759</v>
      </c>
      <c r="B1870">
        <v>0</v>
      </c>
    </row>
    <row r="1871" spans="1:2" x14ac:dyDescent="0.25">
      <c r="A1871" s="87">
        <v>38760</v>
      </c>
      <c r="B1871">
        <v>0</v>
      </c>
    </row>
    <row r="1872" spans="1:2" x14ac:dyDescent="0.25">
      <c r="A1872" s="87">
        <v>38761</v>
      </c>
      <c r="B1872">
        <v>0</v>
      </c>
    </row>
    <row r="1873" spans="1:2" x14ac:dyDescent="0.25">
      <c r="A1873" s="87">
        <v>38762</v>
      </c>
      <c r="B1873">
        <v>0</v>
      </c>
    </row>
    <row r="1874" spans="1:2" x14ac:dyDescent="0.25">
      <c r="A1874" s="87">
        <v>38763</v>
      </c>
      <c r="B1874">
        <v>0</v>
      </c>
    </row>
    <row r="1875" spans="1:2" x14ac:dyDescent="0.25">
      <c r="A1875" s="87">
        <v>38764</v>
      </c>
      <c r="B1875">
        <v>0</v>
      </c>
    </row>
    <row r="1876" spans="1:2" x14ac:dyDescent="0.25">
      <c r="A1876" s="87">
        <v>38765</v>
      </c>
      <c r="B1876">
        <v>0</v>
      </c>
    </row>
    <row r="1877" spans="1:2" x14ac:dyDescent="0.25">
      <c r="A1877" s="87">
        <v>38766</v>
      </c>
      <c r="B1877">
        <v>0</v>
      </c>
    </row>
    <row r="1878" spans="1:2" x14ac:dyDescent="0.25">
      <c r="A1878" s="87">
        <v>38767</v>
      </c>
      <c r="B1878">
        <v>0</v>
      </c>
    </row>
    <row r="1879" spans="1:2" x14ac:dyDescent="0.25">
      <c r="A1879" s="87">
        <v>38768</v>
      </c>
      <c r="B1879">
        <v>0</v>
      </c>
    </row>
    <row r="1880" spans="1:2" x14ac:dyDescent="0.25">
      <c r="A1880" s="87">
        <v>38769</v>
      </c>
      <c r="B1880">
        <v>0</v>
      </c>
    </row>
    <row r="1881" spans="1:2" x14ac:dyDescent="0.25">
      <c r="A1881" s="87">
        <v>38770</v>
      </c>
      <c r="B1881">
        <v>0</v>
      </c>
    </row>
    <row r="1882" spans="1:2" x14ac:dyDescent="0.25">
      <c r="A1882" s="87">
        <v>38771</v>
      </c>
      <c r="B1882">
        <v>0</v>
      </c>
    </row>
    <row r="1883" spans="1:2" x14ac:dyDescent="0.25">
      <c r="A1883" s="87">
        <v>38772</v>
      </c>
      <c r="B1883">
        <v>0</v>
      </c>
    </row>
    <row r="1884" spans="1:2" x14ac:dyDescent="0.25">
      <c r="A1884" s="87">
        <v>38773</v>
      </c>
      <c r="B1884">
        <v>0</v>
      </c>
    </row>
    <row r="1885" spans="1:2" x14ac:dyDescent="0.25">
      <c r="A1885" s="87">
        <v>38774</v>
      </c>
      <c r="B1885">
        <v>0</v>
      </c>
    </row>
    <row r="1886" spans="1:2" x14ac:dyDescent="0.25">
      <c r="A1886" s="87">
        <v>38775</v>
      </c>
      <c r="B1886">
        <v>1.3</v>
      </c>
    </row>
    <row r="1887" spans="1:2" x14ac:dyDescent="0.25">
      <c r="A1887" s="87">
        <v>38776</v>
      </c>
      <c r="B1887">
        <v>0</v>
      </c>
    </row>
    <row r="1888" spans="1:2" x14ac:dyDescent="0.25">
      <c r="A1888" s="87">
        <v>38777</v>
      </c>
      <c r="B1888">
        <v>0</v>
      </c>
    </row>
    <row r="1889" spans="1:2" x14ac:dyDescent="0.25">
      <c r="A1889" s="87">
        <v>38778</v>
      </c>
      <c r="B1889">
        <v>5.4</v>
      </c>
    </row>
    <row r="1890" spans="1:2" x14ac:dyDescent="0.25">
      <c r="A1890" s="87">
        <v>38779</v>
      </c>
      <c r="B1890">
        <v>8.4</v>
      </c>
    </row>
    <row r="1891" spans="1:2" x14ac:dyDescent="0.25">
      <c r="A1891" s="87">
        <v>38780</v>
      </c>
      <c r="B1891">
        <v>1</v>
      </c>
    </row>
    <row r="1892" spans="1:2" x14ac:dyDescent="0.25">
      <c r="A1892" s="87">
        <v>38781</v>
      </c>
      <c r="B1892">
        <v>0</v>
      </c>
    </row>
    <row r="1893" spans="1:2" x14ac:dyDescent="0.25">
      <c r="A1893" s="87">
        <v>38782</v>
      </c>
      <c r="B1893">
        <v>1.8</v>
      </c>
    </row>
    <row r="1894" spans="1:2" x14ac:dyDescent="0.25">
      <c r="A1894" s="87">
        <v>38783</v>
      </c>
      <c r="B1894">
        <v>4.4000000000000004</v>
      </c>
    </row>
    <row r="1895" spans="1:2" x14ac:dyDescent="0.25">
      <c r="A1895" s="87">
        <v>38784</v>
      </c>
      <c r="B1895">
        <v>7</v>
      </c>
    </row>
    <row r="1896" spans="1:2" x14ac:dyDescent="0.25">
      <c r="A1896" s="87">
        <v>38785</v>
      </c>
      <c r="B1896">
        <v>3.1</v>
      </c>
    </row>
    <row r="1897" spans="1:2" x14ac:dyDescent="0.25">
      <c r="A1897" s="87">
        <v>38786</v>
      </c>
      <c r="B1897">
        <v>15.4</v>
      </c>
    </row>
    <row r="1898" spans="1:2" x14ac:dyDescent="0.25">
      <c r="A1898" s="87">
        <v>38787</v>
      </c>
      <c r="B1898">
        <v>1</v>
      </c>
    </row>
    <row r="1899" spans="1:2" x14ac:dyDescent="0.25">
      <c r="A1899" s="87">
        <v>38788</v>
      </c>
      <c r="B1899">
        <v>0.3</v>
      </c>
    </row>
    <row r="1900" spans="1:2" x14ac:dyDescent="0.25">
      <c r="A1900" s="87">
        <v>38789</v>
      </c>
      <c r="B1900">
        <v>1.3</v>
      </c>
    </row>
    <row r="1901" spans="1:2" x14ac:dyDescent="0.25">
      <c r="A1901" s="87">
        <v>38790</v>
      </c>
      <c r="B1901">
        <v>0.4</v>
      </c>
    </row>
    <row r="1902" spans="1:2" x14ac:dyDescent="0.25">
      <c r="A1902" s="87">
        <v>38791</v>
      </c>
      <c r="B1902">
        <v>2.8</v>
      </c>
    </row>
    <row r="1903" spans="1:2" x14ac:dyDescent="0.25">
      <c r="A1903" s="87">
        <v>38792</v>
      </c>
      <c r="B1903">
        <v>12.5</v>
      </c>
    </row>
    <row r="1904" spans="1:2" x14ac:dyDescent="0.25">
      <c r="A1904" s="87">
        <v>38793</v>
      </c>
      <c r="B1904">
        <v>1.2</v>
      </c>
    </row>
    <row r="1905" spans="1:2" x14ac:dyDescent="0.25">
      <c r="A1905" s="87">
        <v>38794</v>
      </c>
      <c r="B1905">
        <v>9.3000000000000007</v>
      </c>
    </row>
    <row r="1906" spans="1:2" x14ac:dyDescent="0.25">
      <c r="A1906" s="87">
        <v>38795</v>
      </c>
      <c r="B1906">
        <v>0.4</v>
      </c>
    </row>
    <row r="1907" spans="1:2" x14ac:dyDescent="0.25">
      <c r="A1907" s="87">
        <v>38796</v>
      </c>
      <c r="B1907">
        <v>0</v>
      </c>
    </row>
    <row r="1908" spans="1:2" x14ac:dyDescent="0.25">
      <c r="A1908" s="87">
        <v>38797</v>
      </c>
      <c r="B1908">
        <v>0</v>
      </c>
    </row>
    <row r="1909" spans="1:2" x14ac:dyDescent="0.25">
      <c r="A1909" s="87">
        <v>38798</v>
      </c>
      <c r="B1909">
        <v>0.8</v>
      </c>
    </row>
    <row r="1910" spans="1:2" x14ac:dyDescent="0.25">
      <c r="A1910" s="87">
        <v>38799</v>
      </c>
      <c r="B1910">
        <v>4</v>
      </c>
    </row>
    <row r="1911" spans="1:2" x14ac:dyDescent="0.25">
      <c r="A1911" s="87">
        <v>38800</v>
      </c>
      <c r="B1911">
        <v>10</v>
      </c>
    </row>
    <row r="1912" spans="1:2" x14ac:dyDescent="0.25">
      <c r="A1912" s="87">
        <v>38801</v>
      </c>
      <c r="B1912">
        <v>15.9</v>
      </c>
    </row>
    <row r="1913" spans="1:2" x14ac:dyDescent="0.25">
      <c r="A1913" s="87">
        <v>38802</v>
      </c>
      <c r="B1913">
        <v>3.5</v>
      </c>
    </row>
    <row r="1914" spans="1:2" x14ac:dyDescent="0.25">
      <c r="A1914" s="87">
        <v>38803</v>
      </c>
      <c r="B1914">
        <v>1.5</v>
      </c>
    </row>
    <row r="1915" spans="1:2" x14ac:dyDescent="0.25">
      <c r="A1915" s="87">
        <v>38804</v>
      </c>
      <c r="B1915">
        <v>0.4</v>
      </c>
    </row>
    <row r="1916" spans="1:2" x14ac:dyDescent="0.25">
      <c r="A1916" s="87">
        <v>38805</v>
      </c>
      <c r="B1916">
        <v>0</v>
      </c>
    </row>
    <row r="1917" spans="1:2" x14ac:dyDescent="0.25">
      <c r="A1917" s="87">
        <v>38806</v>
      </c>
      <c r="B1917">
        <v>18.2</v>
      </c>
    </row>
    <row r="1918" spans="1:2" x14ac:dyDescent="0.25">
      <c r="A1918" s="87">
        <v>38807</v>
      </c>
      <c r="B1918">
        <v>0</v>
      </c>
    </row>
    <row r="1919" spans="1:2" x14ac:dyDescent="0.25">
      <c r="A1919" s="87">
        <v>38808</v>
      </c>
      <c r="B1919">
        <v>0</v>
      </c>
    </row>
    <row r="1920" spans="1:2" x14ac:dyDescent="0.25">
      <c r="A1920" s="87">
        <v>38809</v>
      </c>
      <c r="B1920">
        <v>0</v>
      </c>
    </row>
    <row r="1921" spans="1:2" x14ac:dyDescent="0.25">
      <c r="A1921" s="87">
        <v>38810</v>
      </c>
      <c r="B1921">
        <v>0</v>
      </c>
    </row>
    <row r="1922" spans="1:2" x14ac:dyDescent="0.25">
      <c r="A1922" s="87">
        <v>38811</v>
      </c>
      <c r="B1922">
        <v>2.6</v>
      </c>
    </row>
    <row r="1923" spans="1:2" x14ac:dyDescent="0.25">
      <c r="A1923" s="87">
        <v>38812</v>
      </c>
      <c r="B1923">
        <v>14</v>
      </c>
    </row>
    <row r="1924" spans="1:2" x14ac:dyDescent="0.25">
      <c r="A1924" s="87">
        <v>38813</v>
      </c>
      <c r="B1924">
        <v>33.6</v>
      </c>
    </row>
    <row r="1925" spans="1:2" x14ac:dyDescent="0.25">
      <c r="A1925" s="87">
        <v>38814</v>
      </c>
      <c r="B1925">
        <v>1.8</v>
      </c>
    </row>
    <row r="1926" spans="1:2" x14ac:dyDescent="0.25">
      <c r="A1926" s="87">
        <v>38815</v>
      </c>
      <c r="B1926">
        <v>0</v>
      </c>
    </row>
    <row r="1927" spans="1:2" x14ac:dyDescent="0.25">
      <c r="A1927" s="87">
        <v>38816</v>
      </c>
      <c r="B1927">
        <v>5</v>
      </c>
    </row>
    <row r="1928" spans="1:2" x14ac:dyDescent="0.25">
      <c r="A1928" s="87">
        <v>38817</v>
      </c>
      <c r="B1928">
        <v>0</v>
      </c>
    </row>
    <row r="1929" spans="1:2" x14ac:dyDescent="0.25">
      <c r="A1929" s="87">
        <v>38818</v>
      </c>
      <c r="B1929">
        <v>0</v>
      </c>
    </row>
    <row r="1930" spans="1:2" x14ac:dyDescent="0.25">
      <c r="A1930" s="87">
        <v>38819</v>
      </c>
      <c r="B1930">
        <v>14.2</v>
      </c>
    </row>
    <row r="1931" spans="1:2" x14ac:dyDescent="0.25">
      <c r="A1931" s="87">
        <v>38820</v>
      </c>
      <c r="B1931">
        <v>6.2</v>
      </c>
    </row>
    <row r="1932" spans="1:2" x14ac:dyDescent="0.25">
      <c r="A1932" s="87">
        <v>38821</v>
      </c>
      <c r="B1932">
        <v>2.5</v>
      </c>
    </row>
    <row r="1933" spans="1:2" x14ac:dyDescent="0.25">
      <c r="A1933" s="87">
        <v>38822</v>
      </c>
      <c r="B1933">
        <v>0</v>
      </c>
    </row>
    <row r="1934" spans="1:2" x14ac:dyDescent="0.25">
      <c r="A1934" s="87">
        <v>38823</v>
      </c>
      <c r="B1934">
        <v>0.2</v>
      </c>
    </row>
    <row r="1935" spans="1:2" x14ac:dyDescent="0.25">
      <c r="A1935" s="87">
        <v>38824</v>
      </c>
      <c r="B1935">
        <v>5.0999999999999996</v>
      </c>
    </row>
    <row r="1936" spans="1:2" x14ac:dyDescent="0.25">
      <c r="A1936" s="87">
        <v>38825</v>
      </c>
      <c r="B1936">
        <v>0.5</v>
      </c>
    </row>
    <row r="1937" spans="1:2" x14ac:dyDescent="0.25">
      <c r="A1937" s="87">
        <v>38826</v>
      </c>
      <c r="B1937">
        <v>0.2</v>
      </c>
    </row>
    <row r="1938" spans="1:2" x14ac:dyDescent="0.25">
      <c r="A1938" s="87">
        <v>38827</v>
      </c>
      <c r="B1938">
        <v>2</v>
      </c>
    </row>
    <row r="1939" spans="1:2" x14ac:dyDescent="0.25">
      <c r="A1939" s="87">
        <v>38828</v>
      </c>
      <c r="B1939">
        <v>0</v>
      </c>
    </row>
    <row r="1940" spans="1:2" x14ac:dyDescent="0.25">
      <c r="A1940" s="87">
        <v>38829</v>
      </c>
      <c r="B1940">
        <v>0.8</v>
      </c>
    </row>
    <row r="1941" spans="1:2" x14ac:dyDescent="0.25">
      <c r="A1941" s="87">
        <v>38830</v>
      </c>
      <c r="B1941">
        <v>1.1000000000000001</v>
      </c>
    </row>
    <row r="1942" spans="1:2" x14ac:dyDescent="0.25">
      <c r="A1942" s="87">
        <v>38831</v>
      </c>
      <c r="B1942">
        <v>0</v>
      </c>
    </row>
    <row r="1943" spans="1:2" x14ac:dyDescent="0.25">
      <c r="A1943" s="87">
        <v>38832</v>
      </c>
      <c r="B1943">
        <v>0</v>
      </c>
    </row>
    <row r="1944" spans="1:2" x14ac:dyDescent="0.25">
      <c r="A1944" s="87">
        <v>38833</v>
      </c>
      <c r="B1944">
        <v>10</v>
      </c>
    </row>
    <row r="1945" spans="1:2" x14ac:dyDescent="0.25">
      <c r="A1945" s="87">
        <v>38834</v>
      </c>
      <c r="B1945">
        <v>6.7</v>
      </c>
    </row>
    <row r="1946" spans="1:2" x14ac:dyDescent="0.25">
      <c r="A1946" s="87">
        <v>38835</v>
      </c>
      <c r="B1946">
        <v>0</v>
      </c>
    </row>
    <row r="1947" spans="1:2" x14ac:dyDescent="0.25">
      <c r="A1947" s="87">
        <v>38836</v>
      </c>
      <c r="B1947">
        <v>0</v>
      </c>
    </row>
    <row r="1948" spans="1:2" x14ac:dyDescent="0.25">
      <c r="A1948" s="87">
        <v>38837</v>
      </c>
      <c r="B1948">
        <v>5.2</v>
      </c>
    </row>
    <row r="1949" spans="1:2" x14ac:dyDescent="0.25">
      <c r="A1949" s="87">
        <v>38838</v>
      </c>
      <c r="B1949">
        <v>10</v>
      </c>
    </row>
    <row r="1950" spans="1:2" x14ac:dyDescent="0.25">
      <c r="A1950" s="87">
        <v>38839</v>
      </c>
      <c r="B1950">
        <v>4</v>
      </c>
    </row>
    <row r="1951" spans="1:2" x14ac:dyDescent="0.25">
      <c r="A1951" s="87">
        <v>38840</v>
      </c>
      <c r="B1951">
        <v>7.2</v>
      </c>
    </row>
    <row r="1952" spans="1:2" x14ac:dyDescent="0.25">
      <c r="A1952" s="87">
        <v>38841</v>
      </c>
      <c r="B1952">
        <v>16.399999999999999</v>
      </c>
    </row>
    <row r="1953" spans="1:2" x14ac:dyDescent="0.25">
      <c r="A1953" s="87">
        <v>38842</v>
      </c>
      <c r="B1953">
        <v>12.5</v>
      </c>
    </row>
    <row r="1954" spans="1:2" x14ac:dyDescent="0.25">
      <c r="A1954" s="87">
        <v>38843</v>
      </c>
      <c r="B1954">
        <v>12.8</v>
      </c>
    </row>
    <row r="1955" spans="1:2" x14ac:dyDescent="0.25">
      <c r="A1955" s="87">
        <v>38844</v>
      </c>
      <c r="B1955">
        <v>0.5</v>
      </c>
    </row>
    <row r="1956" spans="1:2" x14ac:dyDescent="0.25">
      <c r="A1956" s="87">
        <v>38845</v>
      </c>
      <c r="B1956">
        <v>0</v>
      </c>
    </row>
    <row r="1957" spans="1:2" x14ac:dyDescent="0.25">
      <c r="A1957" s="87">
        <v>38846</v>
      </c>
      <c r="B1957">
        <v>20.399999999999999</v>
      </c>
    </row>
    <row r="1958" spans="1:2" x14ac:dyDescent="0.25">
      <c r="A1958" s="87">
        <v>38847</v>
      </c>
      <c r="B1958">
        <v>1.7</v>
      </c>
    </row>
    <row r="1959" spans="1:2" x14ac:dyDescent="0.25">
      <c r="A1959" s="87">
        <v>38848</v>
      </c>
      <c r="B1959">
        <v>6</v>
      </c>
    </row>
    <row r="1960" spans="1:2" x14ac:dyDescent="0.25">
      <c r="A1960" s="87">
        <v>38849</v>
      </c>
      <c r="B1960">
        <v>1.5</v>
      </c>
    </row>
    <row r="1961" spans="1:2" x14ac:dyDescent="0.25">
      <c r="A1961" s="87">
        <v>38850</v>
      </c>
      <c r="B1961">
        <v>0</v>
      </c>
    </row>
    <row r="1962" spans="1:2" x14ac:dyDescent="0.25">
      <c r="A1962" s="87">
        <v>38851</v>
      </c>
      <c r="B1962">
        <v>0</v>
      </c>
    </row>
    <row r="1963" spans="1:2" x14ac:dyDescent="0.25">
      <c r="A1963" s="87">
        <v>38852</v>
      </c>
      <c r="B1963">
        <v>0</v>
      </c>
    </row>
    <row r="1964" spans="1:2" x14ac:dyDescent="0.25">
      <c r="A1964" s="87">
        <v>38853</v>
      </c>
      <c r="B1964">
        <v>17.3</v>
      </c>
    </row>
    <row r="1965" spans="1:2" x14ac:dyDescent="0.25">
      <c r="A1965" s="87">
        <v>38854</v>
      </c>
      <c r="B1965">
        <v>5.9</v>
      </c>
    </row>
    <row r="1966" spans="1:2" x14ac:dyDescent="0.25">
      <c r="A1966" s="87">
        <v>38855</v>
      </c>
      <c r="B1966">
        <v>0</v>
      </c>
    </row>
    <row r="1967" spans="1:2" x14ac:dyDescent="0.25">
      <c r="A1967" s="87">
        <v>38856</v>
      </c>
      <c r="B1967">
        <v>0</v>
      </c>
    </row>
    <row r="1968" spans="1:2" x14ac:dyDescent="0.25">
      <c r="A1968" s="87">
        <v>38857</v>
      </c>
      <c r="B1968">
        <v>33.200000000000003</v>
      </c>
    </row>
    <row r="1969" spans="1:2" x14ac:dyDescent="0.25">
      <c r="A1969" s="87">
        <v>38858</v>
      </c>
      <c r="B1969">
        <v>4.5</v>
      </c>
    </row>
    <row r="1970" spans="1:2" x14ac:dyDescent="0.25">
      <c r="A1970" s="87">
        <v>38859</v>
      </c>
      <c r="B1970">
        <v>0.2</v>
      </c>
    </row>
    <row r="1971" spans="1:2" x14ac:dyDescent="0.25">
      <c r="A1971" s="87">
        <v>38860</v>
      </c>
      <c r="B1971">
        <v>0.8</v>
      </c>
    </row>
    <row r="1972" spans="1:2" x14ac:dyDescent="0.25">
      <c r="A1972" s="87">
        <v>38861</v>
      </c>
      <c r="B1972">
        <v>0</v>
      </c>
    </row>
    <row r="1973" spans="1:2" x14ac:dyDescent="0.25">
      <c r="A1973" s="87">
        <v>38862</v>
      </c>
      <c r="B1973">
        <v>1.8</v>
      </c>
    </row>
    <row r="1974" spans="1:2" x14ac:dyDescent="0.25">
      <c r="A1974" s="87">
        <v>38863</v>
      </c>
      <c r="B1974">
        <v>0</v>
      </c>
    </row>
    <row r="1975" spans="1:2" x14ac:dyDescent="0.25">
      <c r="A1975" s="87">
        <v>38864</v>
      </c>
      <c r="B1975">
        <v>4</v>
      </c>
    </row>
    <row r="1976" spans="1:2" x14ac:dyDescent="0.25">
      <c r="A1976" s="87">
        <v>38865</v>
      </c>
      <c r="B1976">
        <v>0</v>
      </c>
    </row>
    <row r="1977" spans="1:2" x14ac:dyDescent="0.25">
      <c r="A1977" s="87">
        <v>38866</v>
      </c>
      <c r="B1977">
        <v>0</v>
      </c>
    </row>
    <row r="1978" spans="1:2" x14ac:dyDescent="0.25">
      <c r="A1978" s="87">
        <v>38867</v>
      </c>
      <c r="B1978">
        <v>0</v>
      </c>
    </row>
    <row r="1979" spans="1:2" x14ac:dyDescent="0.25">
      <c r="A1979" s="87">
        <v>38868</v>
      </c>
      <c r="B1979">
        <v>0</v>
      </c>
    </row>
    <row r="1980" spans="1:2" x14ac:dyDescent="0.25">
      <c r="A1980" s="87">
        <v>38869</v>
      </c>
      <c r="B1980">
        <v>2.8</v>
      </c>
    </row>
    <row r="1981" spans="1:2" x14ac:dyDescent="0.25">
      <c r="A1981" s="87">
        <v>38870</v>
      </c>
      <c r="B1981">
        <v>3.9</v>
      </c>
    </row>
    <row r="1982" spans="1:2" x14ac:dyDescent="0.25">
      <c r="A1982" s="87">
        <v>38871</v>
      </c>
      <c r="B1982">
        <v>11</v>
      </c>
    </row>
    <row r="1983" spans="1:2" x14ac:dyDescent="0.25">
      <c r="A1983" s="87">
        <v>38872</v>
      </c>
      <c r="B1983">
        <v>1.6</v>
      </c>
    </row>
    <row r="1984" spans="1:2" x14ac:dyDescent="0.25">
      <c r="A1984" s="87">
        <v>38873</v>
      </c>
      <c r="B1984">
        <v>5.5</v>
      </c>
    </row>
    <row r="1985" spans="1:2" x14ac:dyDescent="0.25">
      <c r="A1985" s="87">
        <v>38874</v>
      </c>
      <c r="B1985">
        <v>0.4</v>
      </c>
    </row>
    <row r="1986" spans="1:2" x14ac:dyDescent="0.25">
      <c r="A1986" s="87">
        <v>38875</v>
      </c>
      <c r="B1986">
        <v>9</v>
      </c>
    </row>
    <row r="1987" spans="1:2" x14ac:dyDescent="0.25">
      <c r="A1987" s="87">
        <v>38876</v>
      </c>
      <c r="B1987">
        <v>10.5</v>
      </c>
    </row>
    <row r="1988" spans="1:2" x14ac:dyDescent="0.25">
      <c r="A1988" s="87">
        <v>38877</v>
      </c>
      <c r="B1988">
        <v>0</v>
      </c>
    </row>
    <row r="1989" spans="1:2" x14ac:dyDescent="0.25">
      <c r="A1989" s="87">
        <v>38878</v>
      </c>
      <c r="B1989">
        <v>9.1999999999999993</v>
      </c>
    </row>
    <row r="1990" spans="1:2" x14ac:dyDescent="0.25">
      <c r="A1990" s="87">
        <v>38879</v>
      </c>
      <c r="B1990">
        <v>10.3</v>
      </c>
    </row>
    <row r="1991" spans="1:2" x14ac:dyDescent="0.25">
      <c r="A1991" s="87">
        <v>38880</v>
      </c>
      <c r="B1991">
        <v>1.3</v>
      </c>
    </row>
    <row r="1992" spans="1:2" x14ac:dyDescent="0.25">
      <c r="A1992" s="87">
        <v>38881</v>
      </c>
      <c r="B1992">
        <v>2.6</v>
      </c>
    </row>
    <row r="1993" spans="1:2" x14ac:dyDescent="0.25">
      <c r="A1993" s="87">
        <v>38882</v>
      </c>
      <c r="B1993">
        <v>1.2</v>
      </c>
    </row>
    <row r="1994" spans="1:2" x14ac:dyDescent="0.25">
      <c r="A1994" s="87">
        <v>38883</v>
      </c>
      <c r="B1994">
        <v>0</v>
      </c>
    </row>
    <row r="1995" spans="1:2" x14ac:dyDescent="0.25">
      <c r="A1995" s="87">
        <v>38884</v>
      </c>
      <c r="B1995">
        <v>0</v>
      </c>
    </row>
    <row r="1996" spans="1:2" x14ac:dyDescent="0.25">
      <c r="A1996" s="87">
        <v>38885</v>
      </c>
      <c r="B1996">
        <v>2.5</v>
      </c>
    </row>
    <row r="1997" spans="1:2" x14ac:dyDescent="0.25">
      <c r="A1997" s="87">
        <v>38886</v>
      </c>
      <c r="B1997">
        <v>4.4000000000000004</v>
      </c>
    </row>
    <row r="1998" spans="1:2" x14ac:dyDescent="0.25">
      <c r="A1998" s="87">
        <v>38887</v>
      </c>
      <c r="B1998">
        <v>4</v>
      </c>
    </row>
    <row r="1999" spans="1:2" x14ac:dyDescent="0.25">
      <c r="A1999" s="87">
        <v>38888</v>
      </c>
      <c r="B1999">
        <v>10</v>
      </c>
    </row>
    <row r="2000" spans="1:2" x14ac:dyDescent="0.25">
      <c r="A2000" s="87">
        <v>38889</v>
      </c>
      <c r="B2000">
        <v>4.2</v>
      </c>
    </row>
    <row r="2001" spans="1:2" x14ac:dyDescent="0.25">
      <c r="A2001" s="87">
        <v>38890</v>
      </c>
      <c r="B2001">
        <v>0</v>
      </c>
    </row>
    <row r="2002" spans="1:2" x14ac:dyDescent="0.25">
      <c r="A2002" s="87">
        <v>38891</v>
      </c>
      <c r="B2002">
        <v>0.2</v>
      </c>
    </row>
    <row r="2003" spans="1:2" x14ac:dyDescent="0.25">
      <c r="A2003" s="87">
        <v>38892</v>
      </c>
      <c r="B2003">
        <v>0</v>
      </c>
    </row>
    <row r="2004" spans="1:2" x14ac:dyDescent="0.25">
      <c r="A2004" s="87">
        <v>38893</v>
      </c>
      <c r="B2004">
        <v>0</v>
      </c>
    </row>
    <row r="2005" spans="1:2" x14ac:dyDescent="0.25">
      <c r="A2005" s="87">
        <v>38894</v>
      </c>
      <c r="B2005">
        <v>0.4</v>
      </c>
    </row>
    <row r="2006" spans="1:2" x14ac:dyDescent="0.25">
      <c r="A2006" s="87">
        <v>38895</v>
      </c>
      <c r="B2006">
        <v>0</v>
      </c>
    </row>
    <row r="2007" spans="1:2" x14ac:dyDescent="0.25">
      <c r="A2007" s="87">
        <v>38896</v>
      </c>
      <c r="B2007">
        <v>0</v>
      </c>
    </row>
    <row r="2008" spans="1:2" x14ac:dyDescent="0.25">
      <c r="A2008" s="87">
        <v>38897</v>
      </c>
      <c r="B2008">
        <v>0</v>
      </c>
    </row>
    <row r="2009" spans="1:2" x14ac:dyDescent="0.25">
      <c r="A2009" s="87">
        <v>38898</v>
      </c>
      <c r="B2009">
        <v>0</v>
      </c>
    </row>
    <row r="2010" spans="1:2" x14ac:dyDescent="0.25">
      <c r="A2010" s="87">
        <v>38899</v>
      </c>
      <c r="B2010">
        <v>0</v>
      </c>
    </row>
    <row r="2011" spans="1:2" x14ac:dyDescent="0.25">
      <c r="A2011" s="87">
        <v>38900</v>
      </c>
      <c r="B2011">
        <v>0</v>
      </c>
    </row>
    <row r="2012" spans="1:2" x14ac:dyDescent="0.25">
      <c r="A2012" s="87">
        <v>38901</v>
      </c>
      <c r="B2012">
        <v>0</v>
      </c>
    </row>
    <row r="2013" spans="1:2" x14ac:dyDescent="0.25">
      <c r="A2013" s="87">
        <v>38902</v>
      </c>
      <c r="B2013">
        <v>0</v>
      </c>
    </row>
    <row r="2014" spans="1:2" x14ac:dyDescent="0.25">
      <c r="A2014" s="87">
        <v>38903</v>
      </c>
      <c r="B2014">
        <v>0</v>
      </c>
    </row>
    <row r="2015" spans="1:2" x14ac:dyDescent="0.25">
      <c r="A2015" s="87">
        <v>38904</v>
      </c>
      <c r="B2015">
        <v>0</v>
      </c>
    </row>
    <row r="2016" spans="1:2" x14ac:dyDescent="0.25">
      <c r="A2016" s="87">
        <v>38905</v>
      </c>
      <c r="B2016">
        <v>0</v>
      </c>
    </row>
    <row r="2017" spans="1:2" x14ac:dyDescent="0.25">
      <c r="A2017" s="87">
        <v>38906</v>
      </c>
      <c r="B2017">
        <v>1</v>
      </c>
    </row>
    <row r="2018" spans="1:2" x14ac:dyDescent="0.25">
      <c r="A2018" s="87">
        <v>38907</v>
      </c>
      <c r="B2018">
        <v>0</v>
      </c>
    </row>
    <row r="2019" spans="1:2" x14ac:dyDescent="0.25">
      <c r="A2019" s="87">
        <v>38908</v>
      </c>
      <c r="B2019">
        <v>0</v>
      </c>
    </row>
    <row r="2020" spans="1:2" x14ac:dyDescent="0.25">
      <c r="A2020" s="87">
        <v>38909</v>
      </c>
      <c r="B2020">
        <v>0</v>
      </c>
    </row>
    <row r="2021" spans="1:2" x14ac:dyDescent="0.25">
      <c r="A2021" s="87">
        <v>38910</v>
      </c>
      <c r="B2021">
        <v>0.4</v>
      </c>
    </row>
    <row r="2022" spans="1:2" x14ac:dyDescent="0.25">
      <c r="A2022" s="87">
        <v>38911</v>
      </c>
      <c r="B2022">
        <v>0</v>
      </c>
    </row>
    <row r="2023" spans="1:2" x14ac:dyDescent="0.25">
      <c r="A2023" s="87">
        <v>38912</v>
      </c>
      <c r="B2023">
        <v>0.2</v>
      </c>
    </row>
    <row r="2024" spans="1:2" x14ac:dyDescent="0.25">
      <c r="A2024" s="87">
        <v>38913</v>
      </c>
      <c r="B2024">
        <v>0</v>
      </c>
    </row>
    <row r="2025" spans="1:2" x14ac:dyDescent="0.25">
      <c r="A2025" s="87">
        <v>38914</v>
      </c>
      <c r="B2025">
        <v>0.1</v>
      </c>
    </row>
    <row r="2026" spans="1:2" x14ac:dyDescent="0.25">
      <c r="A2026" s="87">
        <v>38915</v>
      </c>
      <c r="B2026">
        <v>2.8</v>
      </c>
    </row>
    <row r="2027" spans="1:2" x14ac:dyDescent="0.25">
      <c r="A2027" s="87">
        <v>38916</v>
      </c>
      <c r="B2027">
        <v>0.6</v>
      </c>
    </row>
    <row r="2028" spans="1:2" x14ac:dyDescent="0.25">
      <c r="A2028" s="87">
        <v>38917</v>
      </c>
      <c r="B2028">
        <v>0</v>
      </c>
    </row>
    <row r="2029" spans="1:2" x14ac:dyDescent="0.25">
      <c r="A2029" s="87">
        <v>38918</v>
      </c>
      <c r="B2029">
        <v>0</v>
      </c>
    </row>
    <row r="2030" spans="1:2" x14ac:dyDescent="0.25">
      <c r="A2030" s="87">
        <v>38919</v>
      </c>
      <c r="B2030">
        <v>0</v>
      </c>
    </row>
    <row r="2031" spans="1:2" x14ac:dyDescent="0.25">
      <c r="A2031" s="87">
        <v>38920</v>
      </c>
      <c r="B2031">
        <v>0.8</v>
      </c>
    </row>
    <row r="2032" spans="1:2" x14ac:dyDescent="0.25">
      <c r="A2032" s="87">
        <v>38921</v>
      </c>
      <c r="B2032">
        <v>0</v>
      </c>
    </row>
    <row r="2033" spans="1:2" x14ac:dyDescent="0.25">
      <c r="A2033" s="87">
        <v>38922</v>
      </c>
      <c r="B2033">
        <v>0</v>
      </c>
    </row>
    <row r="2034" spans="1:2" x14ac:dyDescent="0.25">
      <c r="A2034" s="87">
        <v>38923</v>
      </c>
      <c r="B2034">
        <v>0</v>
      </c>
    </row>
    <row r="2035" spans="1:2" x14ac:dyDescent="0.25">
      <c r="A2035" s="87">
        <v>38924</v>
      </c>
      <c r="B2035">
        <v>0</v>
      </c>
    </row>
    <row r="2036" spans="1:2" x14ac:dyDescent="0.25">
      <c r="A2036" s="87">
        <v>38925</v>
      </c>
      <c r="B2036">
        <v>15.7</v>
      </c>
    </row>
    <row r="2037" spans="1:2" x14ac:dyDescent="0.25">
      <c r="A2037" s="87">
        <v>38926</v>
      </c>
      <c r="B2037">
        <v>2</v>
      </c>
    </row>
    <row r="2038" spans="1:2" x14ac:dyDescent="0.25">
      <c r="A2038" s="87">
        <v>38927</v>
      </c>
      <c r="B2038">
        <v>0</v>
      </c>
    </row>
    <row r="2039" spans="1:2" x14ac:dyDescent="0.25">
      <c r="A2039" s="87">
        <v>38928</v>
      </c>
      <c r="B2039">
        <v>0</v>
      </c>
    </row>
    <row r="2040" spans="1:2" x14ac:dyDescent="0.25">
      <c r="A2040" s="87">
        <v>38929</v>
      </c>
      <c r="B2040">
        <v>0.4</v>
      </c>
    </row>
    <row r="2041" spans="1:2" x14ac:dyDescent="0.25">
      <c r="A2041" s="87">
        <v>38930</v>
      </c>
      <c r="B2041">
        <v>0</v>
      </c>
    </row>
    <row r="2042" spans="1:2" x14ac:dyDescent="0.25">
      <c r="A2042" s="87">
        <v>38931</v>
      </c>
      <c r="B2042">
        <v>0.2</v>
      </c>
    </row>
    <row r="2043" spans="1:2" x14ac:dyDescent="0.25">
      <c r="A2043" s="87">
        <v>38932</v>
      </c>
      <c r="B2043">
        <v>0</v>
      </c>
    </row>
    <row r="2044" spans="1:2" x14ac:dyDescent="0.25">
      <c r="A2044" s="87">
        <v>38933</v>
      </c>
      <c r="B2044">
        <v>0</v>
      </c>
    </row>
    <row r="2045" spans="1:2" x14ac:dyDescent="0.25">
      <c r="A2045" s="87">
        <v>38934</v>
      </c>
      <c r="B2045">
        <v>0.2</v>
      </c>
    </row>
    <row r="2046" spans="1:2" x14ac:dyDescent="0.25">
      <c r="A2046" s="87">
        <v>38935</v>
      </c>
      <c r="B2046">
        <v>2.6</v>
      </c>
    </row>
    <row r="2047" spans="1:2" x14ac:dyDescent="0.25">
      <c r="A2047" s="87">
        <v>38936</v>
      </c>
      <c r="B2047">
        <v>1.3</v>
      </c>
    </row>
    <row r="2048" spans="1:2" x14ac:dyDescent="0.25">
      <c r="A2048" s="87">
        <v>38937</v>
      </c>
      <c r="B2048">
        <v>0.1</v>
      </c>
    </row>
    <row r="2049" spans="1:2" x14ac:dyDescent="0.25">
      <c r="A2049" s="87">
        <v>38938</v>
      </c>
      <c r="B2049">
        <v>0</v>
      </c>
    </row>
    <row r="2050" spans="1:2" x14ac:dyDescent="0.25">
      <c r="A2050" s="87">
        <v>38939</v>
      </c>
      <c r="B2050">
        <v>2.1</v>
      </c>
    </row>
    <row r="2051" spans="1:2" x14ac:dyDescent="0.25">
      <c r="A2051" s="87">
        <v>38940</v>
      </c>
      <c r="B2051">
        <v>0.1</v>
      </c>
    </row>
    <row r="2052" spans="1:2" x14ac:dyDescent="0.25">
      <c r="A2052" s="87">
        <v>38941</v>
      </c>
      <c r="B2052">
        <v>0.7</v>
      </c>
    </row>
    <row r="2053" spans="1:2" x14ac:dyDescent="0.25">
      <c r="A2053" s="87">
        <v>38942</v>
      </c>
      <c r="B2053">
        <v>0.2</v>
      </c>
    </row>
    <row r="2054" spans="1:2" x14ac:dyDescent="0.25">
      <c r="A2054" s="87">
        <v>38943</v>
      </c>
      <c r="B2054">
        <v>0</v>
      </c>
    </row>
    <row r="2055" spans="1:2" x14ac:dyDescent="0.25">
      <c r="A2055" s="87">
        <v>38944</v>
      </c>
      <c r="B2055">
        <v>0</v>
      </c>
    </row>
    <row r="2056" spans="1:2" x14ac:dyDescent="0.25">
      <c r="A2056" s="87">
        <v>38945</v>
      </c>
      <c r="B2056">
        <v>2</v>
      </c>
    </row>
    <row r="2057" spans="1:2" x14ac:dyDescent="0.25">
      <c r="A2057" s="87">
        <v>38946</v>
      </c>
      <c r="B2057">
        <v>0</v>
      </c>
    </row>
    <row r="2058" spans="1:2" x14ac:dyDescent="0.25">
      <c r="A2058" s="87">
        <v>38947</v>
      </c>
      <c r="B2058">
        <v>0</v>
      </c>
    </row>
    <row r="2059" spans="1:2" x14ac:dyDescent="0.25">
      <c r="A2059" s="87">
        <v>38948</v>
      </c>
      <c r="B2059">
        <v>0</v>
      </c>
    </row>
    <row r="2060" spans="1:2" x14ac:dyDescent="0.25">
      <c r="A2060" s="87">
        <v>38949</v>
      </c>
      <c r="B2060">
        <v>0</v>
      </c>
    </row>
    <row r="2061" spans="1:2" x14ac:dyDescent="0.25">
      <c r="A2061" s="87">
        <v>38950</v>
      </c>
      <c r="B2061">
        <v>0</v>
      </c>
    </row>
    <row r="2062" spans="1:2" x14ac:dyDescent="0.25">
      <c r="A2062" s="87">
        <v>38951</v>
      </c>
      <c r="B2062">
        <v>0.4</v>
      </c>
    </row>
    <row r="2063" spans="1:2" x14ac:dyDescent="0.25">
      <c r="A2063" s="87">
        <v>38952</v>
      </c>
      <c r="B2063">
        <v>0</v>
      </c>
    </row>
    <row r="2064" spans="1:2" x14ac:dyDescent="0.25">
      <c r="A2064" s="87">
        <v>38953</v>
      </c>
      <c r="B2064">
        <v>3.1</v>
      </c>
    </row>
    <row r="2065" spans="1:2" x14ac:dyDescent="0.25">
      <c r="A2065" s="87">
        <v>38954</v>
      </c>
      <c r="B2065">
        <v>1.3</v>
      </c>
    </row>
    <row r="2066" spans="1:2" x14ac:dyDescent="0.25">
      <c r="A2066" s="87">
        <v>38955</v>
      </c>
      <c r="B2066">
        <v>0</v>
      </c>
    </row>
    <row r="2067" spans="1:2" x14ac:dyDescent="0.25">
      <c r="A2067" s="87">
        <v>38956</v>
      </c>
      <c r="B2067">
        <v>9</v>
      </c>
    </row>
    <row r="2068" spans="1:2" x14ac:dyDescent="0.25">
      <c r="A2068" s="87">
        <v>38957</v>
      </c>
      <c r="B2068">
        <v>0</v>
      </c>
    </row>
    <row r="2069" spans="1:2" x14ac:dyDescent="0.25">
      <c r="A2069" s="87">
        <v>38958</v>
      </c>
      <c r="B2069">
        <v>0</v>
      </c>
    </row>
    <row r="2070" spans="1:2" x14ac:dyDescent="0.25">
      <c r="A2070" s="87">
        <v>38959</v>
      </c>
      <c r="B2070">
        <v>0</v>
      </c>
    </row>
    <row r="2071" spans="1:2" x14ac:dyDescent="0.25">
      <c r="A2071" s="87">
        <v>38960</v>
      </c>
      <c r="B2071">
        <v>7.2</v>
      </c>
    </row>
    <row r="2072" spans="1:2" x14ac:dyDescent="0.25">
      <c r="A2072" s="87">
        <v>38961</v>
      </c>
      <c r="B2072">
        <v>0</v>
      </c>
    </row>
    <row r="2073" spans="1:2" x14ac:dyDescent="0.25">
      <c r="A2073" s="87">
        <v>38962</v>
      </c>
      <c r="B2073">
        <v>0</v>
      </c>
    </row>
    <row r="2074" spans="1:2" x14ac:dyDescent="0.25">
      <c r="A2074" s="87">
        <v>38963</v>
      </c>
      <c r="B2074">
        <v>0</v>
      </c>
    </row>
    <row r="2075" spans="1:2" x14ac:dyDescent="0.25">
      <c r="A2075" s="87">
        <v>38964</v>
      </c>
      <c r="B2075">
        <v>0.5</v>
      </c>
    </row>
    <row r="2076" spans="1:2" x14ac:dyDescent="0.25">
      <c r="A2076" s="87">
        <v>38965</v>
      </c>
      <c r="B2076">
        <v>0</v>
      </c>
    </row>
    <row r="2077" spans="1:2" x14ac:dyDescent="0.25">
      <c r="A2077" s="87">
        <v>38966</v>
      </c>
      <c r="B2077">
        <v>2.7</v>
      </c>
    </row>
    <row r="2078" spans="1:2" x14ac:dyDescent="0.25">
      <c r="A2078" s="87">
        <v>38967</v>
      </c>
      <c r="B2078">
        <v>2.2000000000000002</v>
      </c>
    </row>
    <row r="2079" spans="1:2" x14ac:dyDescent="0.25">
      <c r="A2079" s="87">
        <v>38968</v>
      </c>
      <c r="B2079">
        <v>0</v>
      </c>
    </row>
    <row r="2080" spans="1:2" x14ac:dyDescent="0.25">
      <c r="A2080" s="87">
        <v>38969</v>
      </c>
      <c r="B2080">
        <v>0</v>
      </c>
    </row>
    <row r="2081" spans="1:2" x14ac:dyDescent="0.25">
      <c r="A2081" s="87">
        <v>38970</v>
      </c>
      <c r="B2081">
        <v>0</v>
      </c>
    </row>
    <row r="2082" spans="1:2" x14ac:dyDescent="0.25">
      <c r="A2082" s="87">
        <v>38971</v>
      </c>
      <c r="B2082">
        <v>0</v>
      </c>
    </row>
    <row r="2083" spans="1:2" x14ac:dyDescent="0.25">
      <c r="A2083" s="87">
        <v>38972</v>
      </c>
      <c r="B2083">
        <v>7.3</v>
      </c>
    </row>
    <row r="2084" spans="1:2" x14ac:dyDescent="0.25">
      <c r="A2084" s="87">
        <v>38973</v>
      </c>
      <c r="B2084">
        <v>0</v>
      </c>
    </row>
    <row r="2085" spans="1:2" x14ac:dyDescent="0.25">
      <c r="A2085" s="87">
        <v>38974</v>
      </c>
      <c r="B2085">
        <v>0</v>
      </c>
    </row>
    <row r="2086" spans="1:2" x14ac:dyDescent="0.25">
      <c r="A2086" s="87">
        <v>38975</v>
      </c>
      <c r="B2086">
        <v>0</v>
      </c>
    </row>
    <row r="2087" spans="1:2" x14ac:dyDescent="0.25">
      <c r="A2087" s="87">
        <v>38976</v>
      </c>
      <c r="B2087">
        <v>0</v>
      </c>
    </row>
    <row r="2088" spans="1:2" x14ac:dyDescent="0.25">
      <c r="A2088" s="87">
        <v>38977</v>
      </c>
      <c r="B2088">
        <v>0</v>
      </c>
    </row>
    <row r="2089" spans="1:2" x14ac:dyDescent="0.25">
      <c r="A2089" s="87">
        <v>38978</v>
      </c>
      <c r="B2089">
        <v>4.2</v>
      </c>
    </row>
    <row r="2090" spans="1:2" x14ac:dyDescent="0.25">
      <c r="A2090" s="87">
        <v>38979</v>
      </c>
      <c r="B2090">
        <v>0</v>
      </c>
    </row>
    <row r="2091" spans="1:2" x14ac:dyDescent="0.25">
      <c r="A2091" s="87">
        <v>38980</v>
      </c>
      <c r="B2091">
        <v>0</v>
      </c>
    </row>
    <row r="2092" spans="1:2" x14ac:dyDescent="0.25">
      <c r="A2092" s="87">
        <v>38981</v>
      </c>
      <c r="B2092">
        <v>0</v>
      </c>
    </row>
    <row r="2093" spans="1:2" x14ac:dyDescent="0.25">
      <c r="A2093" s="87">
        <v>38982</v>
      </c>
      <c r="B2093">
        <v>11</v>
      </c>
    </row>
    <row r="2094" spans="1:2" x14ac:dyDescent="0.25">
      <c r="A2094" s="87">
        <v>38983</v>
      </c>
      <c r="B2094">
        <v>0</v>
      </c>
    </row>
    <row r="2095" spans="1:2" x14ac:dyDescent="0.25">
      <c r="A2095" s="87">
        <v>38984</v>
      </c>
      <c r="B2095">
        <v>0</v>
      </c>
    </row>
    <row r="2096" spans="1:2" x14ac:dyDescent="0.25">
      <c r="A2096" s="87">
        <v>38985</v>
      </c>
      <c r="B2096">
        <v>15</v>
      </c>
    </row>
    <row r="2097" spans="1:2" x14ac:dyDescent="0.25">
      <c r="A2097" s="87">
        <v>38986</v>
      </c>
      <c r="B2097">
        <v>0</v>
      </c>
    </row>
    <row r="2098" spans="1:2" x14ac:dyDescent="0.25">
      <c r="A2098" s="87">
        <v>38987</v>
      </c>
      <c r="B2098">
        <v>0.2</v>
      </c>
    </row>
    <row r="2099" spans="1:2" x14ac:dyDescent="0.25">
      <c r="A2099" s="87">
        <v>38988</v>
      </c>
      <c r="B2099">
        <v>0</v>
      </c>
    </row>
    <row r="2100" spans="1:2" x14ac:dyDescent="0.25">
      <c r="A2100" s="87">
        <v>38989</v>
      </c>
      <c r="B2100">
        <v>0</v>
      </c>
    </row>
    <row r="2101" spans="1:2" x14ac:dyDescent="0.25">
      <c r="A2101" s="87">
        <v>38990</v>
      </c>
      <c r="B2101">
        <v>0</v>
      </c>
    </row>
    <row r="2102" spans="1:2" x14ac:dyDescent="0.25">
      <c r="A2102" s="87">
        <v>38991</v>
      </c>
      <c r="B2102">
        <v>0.1</v>
      </c>
    </row>
    <row r="2103" spans="1:2" x14ac:dyDescent="0.25">
      <c r="A2103" s="87">
        <v>38992</v>
      </c>
      <c r="B2103">
        <v>0</v>
      </c>
    </row>
    <row r="2104" spans="1:2" x14ac:dyDescent="0.25">
      <c r="A2104" s="87">
        <v>38993</v>
      </c>
      <c r="B2104">
        <v>0</v>
      </c>
    </row>
    <row r="2105" spans="1:2" x14ac:dyDescent="0.25">
      <c r="A2105" s="87">
        <v>38994</v>
      </c>
      <c r="B2105">
        <v>0</v>
      </c>
    </row>
    <row r="2106" spans="1:2" x14ac:dyDescent="0.25">
      <c r="A2106" s="87">
        <v>38995</v>
      </c>
      <c r="B2106">
        <v>0</v>
      </c>
    </row>
    <row r="2107" spans="1:2" x14ac:dyDescent="0.25">
      <c r="A2107" s="87">
        <v>38996</v>
      </c>
      <c r="B2107">
        <v>0</v>
      </c>
    </row>
    <row r="2108" spans="1:2" x14ac:dyDescent="0.25">
      <c r="A2108" s="87">
        <v>38997</v>
      </c>
      <c r="B2108">
        <v>0</v>
      </c>
    </row>
    <row r="2109" spans="1:2" x14ac:dyDescent="0.25">
      <c r="A2109" s="87">
        <v>38998</v>
      </c>
      <c r="B2109">
        <v>2.2999999999999998</v>
      </c>
    </row>
    <row r="2110" spans="1:2" x14ac:dyDescent="0.25">
      <c r="A2110" s="87">
        <v>38999</v>
      </c>
      <c r="B2110">
        <v>0.4</v>
      </c>
    </row>
    <row r="2111" spans="1:2" x14ac:dyDescent="0.25">
      <c r="A2111" s="87">
        <v>39000</v>
      </c>
      <c r="B2111">
        <v>6.4</v>
      </c>
    </row>
    <row r="2112" spans="1:2" x14ac:dyDescent="0.25">
      <c r="A2112" s="87">
        <v>39001</v>
      </c>
      <c r="B2112">
        <v>23.5</v>
      </c>
    </row>
    <row r="2113" spans="1:2" x14ac:dyDescent="0.25">
      <c r="A2113" s="87">
        <v>39002</v>
      </c>
      <c r="B2113">
        <v>26</v>
      </c>
    </row>
    <row r="2114" spans="1:2" x14ac:dyDescent="0.25">
      <c r="A2114" s="87">
        <v>39003</v>
      </c>
      <c r="B2114">
        <v>23</v>
      </c>
    </row>
    <row r="2115" spans="1:2" x14ac:dyDescent="0.25">
      <c r="A2115" s="87">
        <v>39004</v>
      </c>
      <c r="B2115">
        <v>25</v>
      </c>
    </row>
    <row r="2116" spans="1:2" x14ac:dyDescent="0.25">
      <c r="A2116" s="87">
        <v>39005</v>
      </c>
      <c r="B2116">
        <v>22</v>
      </c>
    </row>
    <row r="2117" spans="1:2" x14ac:dyDescent="0.25">
      <c r="A2117" s="87">
        <v>39006</v>
      </c>
      <c r="B2117">
        <v>8</v>
      </c>
    </row>
    <row r="2118" spans="1:2" x14ac:dyDescent="0.25">
      <c r="A2118" s="87">
        <v>39007</v>
      </c>
      <c r="B2118">
        <v>2</v>
      </c>
    </row>
    <row r="2119" spans="1:2" x14ac:dyDescent="0.25">
      <c r="A2119" s="87">
        <v>39008</v>
      </c>
      <c r="B2119">
        <v>1</v>
      </c>
    </row>
    <row r="2120" spans="1:2" x14ac:dyDescent="0.25">
      <c r="A2120" s="87">
        <v>39009</v>
      </c>
      <c r="B2120">
        <v>0</v>
      </c>
    </row>
    <row r="2121" spans="1:2" x14ac:dyDescent="0.25">
      <c r="A2121" s="87">
        <v>39010</v>
      </c>
      <c r="B2121">
        <v>3.6</v>
      </c>
    </row>
    <row r="2122" spans="1:2" x14ac:dyDescent="0.25">
      <c r="A2122" s="87">
        <v>39011</v>
      </c>
      <c r="B2122">
        <v>0</v>
      </c>
    </row>
    <row r="2123" spans="1:2" x14ac:dyDescent="0.25">
      <c r="A2123" s="87">
        <v>39012</v>
      </c>
      <c r="B2123">
        <v>15.3</v>
      </c>
    </row>
    <row r="2124" spans="1:2" x14ac:dyDescent="0.25">
      <c r="A2124" s="87">
        <v>39013</v>
      </c>
      <c r="B2124">
        <v>1.3</v>
      </c>
    </row>
    <row r="2125" spans="1:2" x14ac:dyDescent="0.25">
      <c r="A2125" s="87">
        <v>39014</v>
      </c>
      <c r="B2125">
        <v>0</v>
      </c>
    </row>
    <row r="2126" spans="1:2" x14ac:dyDescent="0.25">
      <c r="A2126" s="87">
        <v>39015</v>
      </c>
      <c r="B2126">
        <v>0</v>
      </c>
    </row>
    <row r="2127" spans="1:2" x14ac:dyDescent="0.25">
      <c r="A2127" s="87">
        <v>39016</v>
      </c>
      <c r="B2127">
        <v>6.9</v>
      </c>
    </row>
    <row r="2128" spans="1:2" x14ac:dyDescent="0.25">
      <c r="A2128" s="87">
        <v>39017</v>
      </c>
      <c r="B2128">
        <v>0</v>
      </c>
    </row>
    <row r="2129" spans="1:2" x14ac:dyDescent="0.25">
      <c r="A2129" s="87">
        <v>39018</v>
      </c>
      <c r="B2129">
        <v>0.7</v>
      </c>
    </row>
    <row r="2130" spans="1:2" x14ac:dyDescent="0.25">
      <c r="A2130" s="87">
        <v>39019</v>
      </c>
      <c r="B2130">
        <v>1.3</v>
      </c>
    </row>
    <row r="2131" spans="1:2" x14ac:dyDescent="0.25">
      <c r="A2131" s="87">
        <v>39020</v>
      </c>
      <c r="B2131">
        <v>2.9</v>
      </c>
    </row>
    <row r="2132" spans="1:2" x14ac:dyDescent="0.25">
      <c r="A2132" s="87">
        <v>39021</v>
      </c>
      <c r="B2132">
        <v>11.6</v>
      </c>
    </row>
    <row r="2133" spans="1:2" x14ac:dyDescent="0.25">
      <c r="A2133" s="87">
        <v>39022</v>
      </c>
      <c r="B2133">
        <v>0</v>
      </c>
    </row>
    <row r="2134" spans="1:2" x14ac:dyDescent="0.25">
      <c r="A2134" s="87">
        <v>39023</v>
      </c>
      <c r="B2134">
        <v>0</v>
      </c>
    </row>
    <row r="2135" spans="1:2" x14ac:dyDescent="0.25">
      <c r="A2135" s="87">
        <v>39024</v>
      </c>
      <c r="B2135">
        <v>0</v>
      </c>
    </row>
    <row r="2136" spans="1:2" x14ac:dyDescent="0.25">
      <c r="A2136" s="87">
        <v>39025</v>
      </c>
      <c r="B2136">
        <v>0</v>
      </c>
    </row>
    <row r="2137" spans="1:2" x14ac:dyDescent="0.25">
      <c r="A2137" s="87">
        <v>39026</v>
      </c>
      <c r="B2137">
        <v>0.8</v>
      </c>
    </row>
    <row r="2138" spans="1:2" x14ac:dyDescent="0.25">
      <c r="A2138" s="87">
        <v>39027</v>
      </c>
      <c r="B2138">
        <v>0</v>
      </c>
    </row>
    <row r="2139" spans="1:2" x14ac:dyDescent="0.25">
      <c r="A2139" s="87">
        <v>39028</v>
      </c>
      <c r="B2139">
        <v>19.7</v>
      </c>
    </row>
    <row r="2140" spans="1:2" x14ac:dyDescent="0.25">
      <c r="A2140" s="87">
        <v>39029</v>
      </c>
      <c r="B2140">
        <v>6.7</v>
      </c>
    </row>
    <row r="2141" spans="1:2" x14ac:dyDescent="0.25">
      <c r="A2141" s="87">
        <v>39030</v>
      </c>
      <c r="B2141">
        <v>6.8</v>
      </c>
    </row>
    <row r="2142" spans="1:2" x14ac:dyDescent="0.25">
      <c r="A2142" s="87">
        <v>39031</v>
      </c>
      <c r="B2142">
        <v>0.4</v>
      </c>
    </row>
    <row r="2143" spans="1:2" x14ac:dyDescent="0.25">
      <c r="A2143" s="87">
        <v>39032</v>
      </c>
      <c r="B2143">
        <v>1.4</v>
      </c>
    </row>
    <row r="2144" spans="1:2" x14ac:dyDescent="0.25">
      <c r="A2144" s="87">
        <v>39033</v>
      </c>
      <c r="B2144">
        <v>0.3</v>
      </c>
    </row>
    <row r="2145" spans="1:2" x14ac:dyDescent="0.25">
      <c r="A2145" s="87">
        <v>39034</v>
      </c>
      <c r="B2145">
        <v>5.4</v>
      </c>
    </row>
    <row r="2146" spans="1:2" x14ac:dyDescent="0.25">
      <c r="A2146" s="87">
        <v>39035</v>
      </c>
      <c r="B2146">
        <v>13.9</v>
      </c>
    </row>
    <row r="2147" spans="1:2" x14ac:dyDescent="0.25">
      <c r="A2147" s="87">
        <v>39036</v>
      </c>
      <c r="B2147">
        <v>3</v>
      </c>
    </row>
    <row r="2148" spans="1:2" x14ac:dyDescent="0.25">
      <c r="A2148" s="87">
        <v>39037</v>
      </c>
      <c r="B2148">
        <v>1.2</v>
      </c>
    </row>
    <row r="2149" spans="1:2" x14ac:dyDescent="0.25">
      <c r="A2149" s="87">
        <v>39038</v>
      </c>
      <c r="B2149">
        <v>9.9</v>
      </c>
    </row>
    <row r="2150" spans="1:2" x14ac:dyDescent="0.25">
      <c r="A2150" s="87">
        <v>39039</v>
      </c>
      <c r="B2150">
        <v>1.4</v>
      </c>
    </row>
    <row r="2151" spans="1:2" x14ac:dyDescent="0.25">
      <c r="A2151" s="87">
        <v>39040</v>
      </c>
      <c r="B2151">
        <v>0</v>
      </c>
    </row>
    <row r="2152" spans="1:2" x14ac:dyDescent="0.25">
      <c r="A2152" s="87">
        <v>39041</v>
      </c>
      <c r="B2152">
        <v>6.9</v>
      </c>
    </row>
    <row r="2153" spans="1:2" x14ac:dyDescent="0.25">
      <c r="A2153" s="87">
        <v>39042</v>
      </c>
      <c r="B2153">
        <v>0.5</v>
      </c>
    </row>
    <row r="2154" spans="1:2" x14ac:dyDescent="0.25">
      <c r="A2154" s="87">
        <v>39043</v>
      </c>
      <c r="B2154">
        <v>0.1</v>
      </c>
    </row>
    <row r="2155" spans="1:2" x14ac:dyDescent="0.25">
      <c r="A2155" s="87">
        <v>39044</v>
      </c>
      <c r="B2155">
        <v>0</v>
      </c>
    </row>
    <row r="2156" spans="1:2" x14ac:dyDescent="0.25">
      <c r="A2156" s="87">
        <v>39045</v>
      </c>
      <c r="B2156">
        <v>23.6</v>
      </c>
    </row>
    <row r="2157" spans="1:2" x14ac:dyDescent="0.25">
      <c r="A2157" s="87">
        <v>39046</v>
      </c>
      <c r="B2157">
        <v>13</v>
      </c>
    </row>
    <row r="2158" spans="1:2" x14ac:dyDescent="0.25">
      <c r="A2158" s="87">
        <v>39047</v>
      </c>
      <c r="B2158">
        <v>0</v>
      </c>
    </row>
    <row r="2159" spans="1:2" x14ac:dyDescent="0.25">
      <c r="A2159" s="87">
        <v>39048</v>
      </c>
      <c r="B2159">
        <v>4.9000000000000004</v>
      </c>
    </row>
    <row r="2160" spans="1:2" x14ac:dyDescent="0.25">
      <c r="A2160" s="87">
        <v>39049</v>
      </c>
      <c r="B2160">
        <v>6.5</v>
      </c>
    </row>
    <row r="2161" spans="1:2" x14ac:dyDescent="0.25">
      <c r="A2161" s="87">
        <v>39050</v>
      </c>
      <c r="B2161">
        <v>0</v>
      </c>
    </row>
    <row r="2162" spans="1:2" x14ac:dyDescent="0.25">
      <c r="A2162" s="87">
        <v>39051</v>
      </c>
      <c r="B2162">
        <v>0</v>
      </c>
    </row>
    <row r="2163" spans="1:2" x14ac:dyDescent="0.25">
      <c r="A2163" s="87">
        <v>39052</v>
      </c>
      <c r="B2163">
        <v>0.3</v>
      </c>
    </row>
    <row r="2164" spans="1:2" x14ac:dyDescent="0.25">
      <c r="A2164" s="87">
        <v>39053</v>
      </c>
      <c r="B2164">
        <v>0</v>
      </c>
    </row>
    <row r="2165" spans="1:2" x14ac:dyDescent="0.25">
      <c r="A2165" s="87">
        <v>39054</v>
      </c>
      <c r="B2165">
        <v>8.6999999999999993</v>
      </c>
    </row>
    <row r="2166" spans="1:2" x14ac:dyDescent="0.25">
      <c r="A2166" s="87">
        <v>39055</v>
      </c>
      <c r="B2166">
        <v>0.8</v>
      </c>
    </row>
    <row r="2167" spans="1:2" x14ac:dyDescent="0.25">
      <c r="A2167" s="87">
        <v>39056</v>
      </c>
      <c r="B2167">
        <v>0.2</v>
      </c>
    </row>
    <row r="2168" spans="1:2" x14ac:dyDescent="0.25">
      <c r="A2168" s="87">
        <v>39057</v>
      </c>
      <c r="B2168">
        <v>0</v>
      </c>
    </row>
    <row r="2169" spans="1:2" x14ac:dyDescent="0.25">
      <c r="A2169" s="87">
        <v>39058</v>
      </c>
      <c r="B2169">
        <v>2.4</v>
      </c>
    </row>
    <row r="2170" spans="1:2" x14ac:dyDescent="0.25">
      <c r="A2170" s="87">
        <v>39059</v>
      </c>
      <c r="B2170">
        <v>2.1</v>
      </c>
    </row>
    <row r="2171" spans="1:2" x14ac:dyDescent="0.25">
      <c r="A2171" s="87">
        <v>39060</v>
      </c>
      <c r="B2171">
        <v>0</v>
      </c>
    </row>
    <row r="2172" spans="1:2" x14ac:dyDescent="0.25">
      <c r="A2172" s="87">
        <v>39061</v>
      </c>
      <c r="B2172">
        <v>0.8</v>
      </c>
    </row>
    <row r="2173" spans="1:2" x14ac:dyDescent="0.25">
      <c r="A2173" s="87">
        <v>39062</v>
      </c>
      <c r="B2173">
        <v>1.5</v>
      </c>
    </row>
    <row r="2174" spans="1:2" x14ac:dyDescent="0.25">
      <c r="A2174" s="87">
        <v>39063</v>
      </c>
      <c r="B2174">
        <v>0.2</v>
      </c>
    </row>
    <row r="2175" spans="1:2" x14ac:dyDescent="0.25">
      <c r="A2175" s="87">
        <v>39064</v>
      </c>
      <c r="B2175">
        <v>0</v>
      </c>
    </row>
    <row r="2176" spans="1:2" x14ac:dyDescent="0.25">
      <c r="A2176" s="87">
        <v>39065</v>
      </c>
      <c r="B2176">
        <v>0</v>
      </c>
    </row>
    <row r="2177" spans="1:2" x14ac:dyDescent="0.25">
      <c r="A2177" s="87">
        <v>39066</v>
      </c>
      <c r="B2177">
        <v>0.1</v>
      </c>
    </row>
    <row r="2178" spans="1:2" x14ac:dyDescent="0.25">
      <c r="A2178" s="87">
        <v>39067</v>
      </c>
      <c r="B2178">
        <v>0</v>
      </c>
    </row>
    <row r="2179" spans="1:2" x14ac:dyDescent="0.25">
      <c r="A2179" s="87">
        <v>39068</v>
      </c>
      <c r="B2179">
        <v>0</v>
      </c>
    </row>
    <row r="2180" spans="1:2" x14ac:dyDescent="0.25">
      <c r="A2180" s="87">
        <v>39069</v>
      </c>
      <c r="B2180">
        <v>0</v>
      </c>
    </row>
    <row r="2181" spans="1:2" x14ac:dyDescent="0.25">
      <c r="A2181" s="87">
        <v>39070</v>
      </c>
      <c r="B2181">
        <v>1.2</v>
      </c>
    </row>
    <row r="2182" spans="1:2" x14ac:dyDescent="0.25">
      <c r="A2182" s="87">
        <v>39071</v>
      </c>
      <c r="B2182">
        <v>0</v>
      </c>
    </row>
    <row r="2183" spans="1:2" x14ac:dyDescent="0.25">
      <c r="A2183" s="87">
        <v>39072</v>
      </c>
      <c r="B2183">
        <v>0</v>
      </c>
    </row>
    <row r="2184" spans="1:2" x14ac:dyDescent="0.25">
      <c r="A2184" s="87">
        <v>39073</v>
      </c>
      <c r="B2184">
        <v>0</v>
      </c>
    </row>
    <row r="2185" spans="1:2" x14ac:dyDescent="0.25">
      <c r="A2185" s="87">
        <v>39074</v>
      </c>
      <c r="B2185">
        <v>0</v>
      </c>
    </row>
    <row r="2186" spans="1:2" x14ac:dyDescent="0.25">
      <c r="A2186" s="87">
        <v>39075</v>
      </c>
      <c r="B2186">
        <v>0</v>
      </c>
    </row>
    <row r="2187" spans="1:2" x14ac:dyDescent="0.25">
      <c r="A2187" s="87">
        <v>39076</v>
      </c>
      <c r="B2187">
        <v>0</v>
      </c>
    </row>
    <row r="2188" spans="1:2" x14ac:dyDescent="0.25">
      <c r="A2188" s="87">
        <v>39077</v>
      </c>
      <c r="B2188">
        <v>0</v>
      </c>
    </row>
    <row r="2189" spans="1:2" x14ac:dyDescent="0.25">
      <c r="A2189" s="87">
        <v>39078</v>
      </c>
      <c r="B2189">
        <v>0.4</v>
      </c>
    </row>
    <row r="2190" spans="1:2" x14ac:dyDescent="0.25">
      <c r="A2190" s="87">
        <v>39079</v>
      </c>
      <c r="B2190">
        <v>0</v>
      </c>
    </row>
    <row r="2191" spans="1:2" x14ac:dyDescent="0.25">
      <c r="A2191" s="87">
        <v>39080</v>
      </c>
      <c r="B2191">
        <v>0</v>
      </c>
    </row>
    <row r="2192" spans="1:2" x14ac:dyDescent="0.25">
      <c r="A2192" s="87">
        <v>39081</v>
      </c>
      <c r="B2192">
        <v>0</v>
      </c>
    </row>
    <row r="2193" spans="1:2" x14ac:dyDescent="0.25">
      <c r="A2193" s="87">
        <v>39082</v>
      </c>
      <c r="B2193">
        <v>0</v>
      </c>
    </row>
    <row r="2194" spans="1:2" x14ac:dyDescent="0.25">
      <c r="A2194" s="87">
        <v>39083</v>
      </c>
      <c r="B2194">
        <v>0</v>
      </c>
    </row>
    <row r="2195" spans="1:2" x14ac:dyDescent="0.25">
      <c r="A2195" s="87">
        <v>39084</v>
      </c>
      <c r="B2195">
        <v>0</v>
      </c>
    </row>
    <row r="2196" spans="1:2" x14ac:dyDescent="0.25">
      <c r="A2196" s="87">
        <v>39085</v>
      </c>
      <c r="B2196">
        <v>0</v>
      </c>
    </row>
    <row r="2197" spans="1:2" x14ac:dyDescent="0.25">
      <c r="A2197" s="87">
        <v>39086</v>
      </c>
      <c r="B2197">
        <v>0</v>
      </c>
    </row>
    <row r="2198" spans="1:2" x14ac:dyDescent="0.25">
      <c r="A2198" s="87">
        <v>39087</v>
      </c>
      <c r="B2198">
        <v>0</v>
      </c>
    </row>
    <row r="2199" spans="1:2" x14ac:dyDescent="0.25">
      <c r="A2199" s="87">
        <v>39088</v>
      </c>
      <c r="B2199">
        <v>0.2</v>
      </c>
    </row>
    <row r="2200" spans="1:2" x14ac:dyDescent="0.25">
      <c r="A2200" s="87">
        <v>39089</v>
      </c>
      <c r="B2200">
        <v>0</v>
      </c>
    </row>
    <row r="2201" spans="1:2" x14ac:dyDescent="0.25">
      <c r="A2201" s="87">
        <v>39090</v>
      </c>
      <c r="B2201">
        <v>0</v>
      </c>
    </row>
    <row r="2202" spans="1:2" x14ac:dyDescent="0.25">
      <c r="A2202" s="87">
        <v>39091</v>
      </c>
      <c r="B2202">
        <v>0</v>
      </c>
    </row>
    <row r="2203" spans="1:2" x14ac:dyDescent="0.25">
      <c r="A2203" s="87">
        <v>39092</v>
      </c>
      <c r="B2203">
        <v>0</v>
      </c>
    </row>
    <row r="2204" spans="1:2" x14ac:dyDescent="0.25">
      <c r="A2204" s="87">
        <v>39093</v>
      </c>
      <c r="B2204">
        <v>0</v>
      </c>
    </row>
    <row r="2205" spans="1:2" x14ac:dyDescent="0.25">
      <c r="A2205" s="87">
        <v>39094</v>
      </c>
      <c r="B2205">
        <v>0</v>
      </c>
    </row>
    <row r="2206" spans="1:2" x14ac:dyDescent="0.25">
      <c r="A2206" s="87">
        <v>39095</v>
      </c>
      <c r="B2206">
        <v>0</v>
      </c>
    </row>
    <row r="2207" spans="1:2" x14ac:dyDescent="0.25">
      <c r="A2207" s="87">
        <v>39096</v>
      </c>
      <c r="B2207">
        <v>0</v>
      </c>
    </row>
    <row r="2208" spans="1:2" x14ac:dyDescent="0.25">
      <c r="A2208" s="87">
        <v>39097</v>
      </c>
      <c r="B2208">
        <v>0</v>
      </c>
    </row>
    <row r="2209" spans="1:2" x14ac:dyDescent="0.25">
      <c r="A2209" s="87">
        <v>39098</v>
      </c>
      <c r="B2209">
        <v>0</v>
      </c>
    </row>
    <row r="2210" spans="1:2" x14ac:dyDescent="0.25">
      <c r="A2210" s="87">
        <v>39099</v>
      </c>
      <c r="B2210">
        <v>0</v>
      </c>
    </row>
    <row r="2211" spans="1:2" x14ac:dyDescent="0.25">
      <c r="A2211" s="87">
        <v>39100</v>
      </c>
      <c r="B2211">
        <v>0</v>
      </c>
    </row>
    <row r="2212" spans="1:2" x14ac:dyDescent="0.25">
      <c r="A2212" s="87">
        <v>39101</v>
      </c>
      <c r="B2212">
        <v>0</v>
      </c>
    </row>
    <row r="2213" spans="1:2" x14ac:dyDescent="0.25">
      <c r="A2213" s="87">
        <v>39102</v>
      </c>
      <c r="B2213">
        <v>0</v>
      </c>
    </row>
    <row r="2214" spans="1:2" x14ac:dyDescent="0.25">
      <c r="A2214" s="87">
        <v>39103</v>
      </c>
      <c r="B2214">
        <v>0</v>
      </c>
    </row>
    <row r="2215" spans="1:2" x14ac:dyDescent="0.25">
      <c r="A2215" s="87">
        <v>39104</v>
      </c>
      <c r="B2215">
        <v>0</v>
      </c>
    </row>
    <row r="2216" spans="1:2" x14ac:dyDescent="0.25">
      <c r="A2216" s="87">
        <v>39105</v>
      </c>
      <c r="B2216">
        <v>0</v>
      </c>
    </row>
    <row r="2217" spans="1:2" x14ac:dyDescent="0.25">
      <c r="A2217" s="87">
        <v>39106</v>
      </c>
      <c r="B2217">
        <v>0</v>
      </c>
    </row>
    <row r="2218" spans="1:2" x14ac:dyDescent="0.25">
      <c r="A2218" s="87">
        <v>39107</v>
      </c>
      <c r="B2218">
        <v>0.5</v>
      </c>
    </row>
    <row r="2219" spans="1:2" x14ac:dyDescent="0.25">
      <c r="A2219" s="87">
        <v>39108</v>
      </c>
      <c r="B2219">
        <v>0.4</v>
      </c>
    </row>
    <row r="2220" spans="1:2" x14ac:dyDescent="0.25">
      <c r="A2220" s="87">
        <v>39109</v>
      </c>
      <c r="B2220">
        <v>0.2</v>
      </c>
    </row>
    <row r="2221" spans="1:2" x14ac:dyDescent="0.25">
      <c r="A2221" s="87">
        <v>39110</v>
      </c>
      <c r="B2221">
        <v>0</v>
      </c>
    </row>
    <row r="2222" spans="1:2" x14ac:dyDescent="0.25">
      <c r="A2222" s="87">
        <v>39111</v>
      </c>
      <c r="B2222">
        <v>0</v>
      </c>
    </row>
    <row r="2223" spans="1:2" x14ac:dyDescent="0.25">
      <c r="A2223" s="87">
        <v>39112</v>
      </c>
      <c r="B2223">
        <v>0</v>
      </c>
    </row>
    <row r="2224" spans="1:2" x14ac:dyDescent="0.25">
      <c r="A2224" s="87">
        <v>39113</v>
      </c>
      <c r="B2224">
        <v>2.2000000000000002</v>
      </c>
    </row>
    <row r="2225" spans="1:2" x14ac:dyDescent="0.25">
      <c r="A2225" s="87">
        <v>39114</v>
      </c>
      <c r="B2225">
        <v>0</v>
      </c>
    </row>
    <row r="2226" spans="1:2" x14ac:dyDescent="0.25">
      <c r="A2226" s="87">
        <v>39115</v>
      </c>
      <c r="B2226">
        <v>0</v>
      </c>
    </row>
    <row r="2227" spans="1:2" x14ac:dyDescent="0.25">
      <c r="A2227" s="87">
        <v>39116</v>
      </c>
      <c r="B2227">
        <v>0</v>
      </c>
    </row>
    <row r="2228" spans="1:2" x14ac:dyDescent="0.25">
      <c r="A2228" s="87">
        <v>39117</v>
      </c>
      <c r="B2228">
        <v>0</v>
      </c>
    </row>
    <row r="2229" spans="1:2" x14ac:dyDescent="0.25">
      <c r="A2229" s="87">
        <v>39118</v>
      </c>
      <c r="B2229">
        <v>0.2</v>
      </c>
    </row>
    <row r="2230" spans="1:2" x14ac:dyDescent="0.25">
      <c r="A2230" s="87">
        <v>39119</v>
      </c>
      <c r="B2230">
        <v>0.3</v>
      </c>
    </row>
    <row r="2231" spans="1:2" x14ac:dyDescent="0.25">
      <c r="A2231" s="87">
        <v>39120</v>
      </c>
      <c r="B2231">
        <v>0</v>
      </c>
    </row>
    <row r="2232" spans="1:2" x14ac:dyDescent="0.25">
      <c r="A2232" s="87">
        <v>39121</v>
      </c>
      <c r="B2232">
        <v>5.3</v>
      </c>
    </row>
    <row r="2233" spans="1:2" x14ac:dyDescent="0.25">
      <c r="A2233" s="87">
        <v>39122</v>
      </c>
      <c r="B2233">
        <v>0</v>
      </c>
    </row>
    <row r="2234" spans="1:2" x14ac:dyDescent="0.25">
      <c r="A2234" s="87">
        <v>39123</v>
      </c>
      <c r="B2234">
        <v>0.2</v>
      </c>
    </row>
    <row r="2235" spans="1:2" x14ac:dyDescent="0.25">
      <c r="A2235" s="87">
        <v>39124</v>
      </c>
      <c r="B2235">
        <v>0.1</v>
      </c>
    </row>
    <row r="2236" spans="1:2" x14ac:dyDescent="0.25">
      <c r="A2236" s="87">
        <v>39125</v>
      </c>
      <c r="B2236">
        <v>0</v>
      </c>
    </row>
    <row r="2237" spans="1:2" x14ac:dyDescent="0.25">
      <c r="A2237" s="87">
        <v>39126</v>
      </c>
      <c r="B2237">
        <v>0.2</v>
      </c>
    </row>
    <row r="2238" spans="1:2" x14ac:dyDescent="0.25">
      <c r="A2238" s="87">
        <v>39127</v>
      </c>
      <c r="B2238">
        <v>0.5</v>
      </c>
    </row>
    <row r="2239" spans="1:2" x14ac:dyDescent="0.25">
      <c r="A2239" s="87">
        <v>39128</v>
      </c>
      <c r="B2239">
        <v>6</v>
      </c>
    </row>
    <row r="2240" spans="1:2" x14ac:dyDescent="0.25">
      <c r="A2240" s="87">
        <v>39129</v>
      </c>
      <c r="B2240">
        <v>0.1</v>
      </c>
    </row>
    <row r="2241" spans="1:2" x14ac:dyDescent="0.25">
      <c r="A2241" s="87">
        <v>39130</v>
      </c>
      <c r="B2241">
        <v>0</v>
      </c>
    </row>
    <row r="2242" spans="1:2" x14ac:dyDescent="0.25">
      <c r="A2242" s="87">
        <v>39131</v>
      </c>
      <c r="B2242">
        <v>0.5</v>
      </c>
    </row>
    <row r="2243" spans="1:2" x14ac:dyDescent="0.25">
      <c r="A2243" s="87">
        <v>39132</v>
      </c>
      <c r="B2243">
        <v>0</v>
      </c>
    </row>
    <row r="2244" spans="1:2" x14ac:dyDescent="0.25">
      <c r="A2244" s="87">
        <v>39133</v>
      </c>
      <c r="B2244">
        <v>0.1</v>
      </c>
    </row>
    <row r="2245" spans="1:2" x14ac:dyDescent="0.25">
      <c r="A2245" s="87">
        <v>39134</v>
      </c>
      <c r="B2245">
        <v>0.4</v>
      </c>
    </row>
    <row r="2246" spans="1:2" x14ac:dyDescent="0.25">
      <c r="A2246" s="87">
        <v>39135</v>
      </c>
      <c r="B2246">
        <v>0</v>
      </c>
    </row>
    <row r="2247" spans="1:2" x14ac:dyDescent="0.25">
      <c r="A2247" s="87">
        <v>39136</v>
      </c>
      <c r="B2247">
        <v>0.2</v>
      </c>
    </row>
    <row r="2248" spans="1:2" x14ac:dyDescent="0.25">
      <c r="A2248" s="87">
        <v>39137</v>
      </c>
      <c r="B2248">
        <v>0</v>
      </c>
    </row>
    <row r="2249" spans="1:2" x14ac:dyDescent="0.25">
      <c r="A2249" s="87">
        <v>39138</v>
      </c>
      <c r="B2249">
        <v>1</v>
      </c>
    </row>
    <row r="2250" spans="1:2" x14ac:dyDescent="0.25">
      <c r="A2250" s="87">
        <v>39139</v>
      </c>
      <c r="B2250">
        <v>0</v>
      </c>
    </row>
    <row r="2251" spans="1:2" x14ac:dyDescent="0.25">
      <c r="A2251" s="87">
        <v>39140</v>
      </c>
      <c r="B2251">
        <v>0</v>
      </c>
    </row>
    <row r="2252" spans="1:2" x14ac:dyDescent="0.25">
      <c r="A2252" s="87">
        <v>39141</v>
      </c>
      <c r="B2252">
        <v>0</v>
      </c>
    </row>
    <row r="2253" spans="1:2" x14ac:dyDescent="0.25">
      <c r="A2253" s="87">
        <v>39142</v>
      </c>
      <c r="B2253">
        <v>0</v>
      </c>
    </row>
    <row r="2254" spans="1:2" x14ac:dyDescent="0.25">
      <c r="A2254" s="87">
        <v>39143</v>
      </c>
      <c r="B2254">
        <v>0</v>
      </c>
    </row>
    <row r="2255" spans="1:2" x14ac:dyDescent="0.25">
      <c r="A2255" s="87">
        <v>39144</v>
      </c>
      <c r="B2255">
        <v>0</v>
      </c>
    </row>
    <row r="2256" spans="1:2" x14ac:dyDescent="0.25">
      <c r="A2256" s="87">
        <v>39145</v>
      </c>
      <c r="B2256">
        <v>0</v>
      </c>
    </row>
    <row r="2257" spans="1:2" x14ac:dyDescent="0.25">
      <c r="A2257" s="87">
        <v>39146</v>
      </c>
      <c r="B2257">
        <v>0</v>
      </c>
    </row>
    <row r="2258" spans="1:2" x14ac:dyDescent="0.25">
      <c r="A2258" s="87">
        <v>39147</v>
      </c>
      <c r="B2258">
        <v>0</v>
      </c>
    </row>
    <row r="2259" spans="1:2" x14ac:dyDescent="0.25">
      <c r="A2259" s="87">
        <v>39148</v>
      </c>
      <c r="B2259">
        <v>0</v>
      </c>
    </row>
    <row r="2260" spans="1:2" x14ac:dyDescent="0.25">
      <c r="A2260" s="87">
        <v>39149</v>
      </c>
      <c r="B2260">
        <v>0.2</v>
      </c>
    </row>
    <row r="2261" spans="1:2" x14ac:dyDescent="0.25">
      <c r="A2261" s="87">
        <v>39150</v>
      </c>
      <c r="B2261">
        <v>0</v>
      </c>
    </row>
    <row r="2262" spans="1:2" x14ac:dyDescent="0.25">
      <c r="A2262" s="87">
        <v>39151</v>
      </c>
      <c r="B2262">
        <v>0</v>
      </c>
    </row>
    <row r="2263" spans="1:2" x14ac:dyDescent="0.25">
      <c r="A2263" s="87">
        <v>39152</v>
      </c>
      <c r="B2263">
        <v>0</v>
      </c>
    </row>
    <row r="2264" spans="1:2" x14ac:dyDescent="0.25">
      <c r="A2264" s="87">
        <v>39153</v>
      </c>
      <c r="B2264">
        <v>0</v>
      </c>
    </row>
    <row r="2265" spans="1:2" x14ac:dyDescent="0.25">
      <c r="A2265" s="87">
        <v>39154</v>
      </c>
      <c r="B2265">
        <v>2</v>
      </c>
    </row>
    <row r="2266" spans="1:2" x14ac:dyDescent="0.25">
      <c r="A2266" s="87">
        <v>39155</v>
      </c>
      <c r="B2266">
        <v>0.1</v>
      </c>
    </row>
    <row r="2267" spans="1:2" x14ac:dyDescent="0.25">
      <c r="A2267" s="87">
        <v>39156</v>
      </c>
      <c r="B2267">
        <v>0.1</v>
      </c>
    </row>
    <row r="2268" spans="1:2" x14ac:dyDescent="0.25">
      <c r="A2268" s="87">
        <v>39157</v>
      </c>
      <c r="B2268">
        <v>2</v>
      </c>
    </row>
    <row r="2269" spans="1:2" x14ac:dyDescent="0.25">
      <c r="A2269" s="87">
        <v>39158</v>
      </c>
      <c r="B2269">
        <v>2</v>
      </c>
    </row>
    <row r="2270" spans="1:2" x14ac:dyDescent="0.25">
      <c r="A2270" s="87">
        <v>39159</v>
      </c>
      <c r="B2270">
        <v>1</v>
      </c>
    </row>
    <row r="2271" spans="1:2" x14ac:dyDescent="0.25">
      <c r="A2271" s="87">
        <v>39160</v>
      </c>
      <c r="B2271">
        <v>1.1000000000000001</v>
      </c>
    </row>
    <row r="2272" spans="1:2" x14ac:dyDescent="0.25">
      <c r="A2272" s="87">
        <v>39161</v>
      </c>
      <c r="B2272">
        <v>0</v>
      </c>
    </row>
    <row r="2273" spans="1:2" x14ac:dyDescent="0.25">
      <c r="A2273" s="87">
        <v>39162</v>
      </c>
      <c r="B2273">
        <v>0</v>
      </c>
    </row>
    <row r="2274" spans="1:2" x14ac:dyDescent="0.25">
      <c r="A2274" s="87">
        <v>39163</v>
      </c>
      <c r="B2274">
        <v>8.4</v>
      </c>
    </row>
    <row r="2275" spans="1:2" x14ac:dyDescent="0.25">
      <c r="A2275" s="87">
        <v>39164</v>
      </c>
      <c r="B2275">
        <v>8.6</v>
      </c>
    </row>
    <row r="2276" spans="1:2" x14ac:dyDescent="0.25">
      <c r="A2276" s="87">
        <v>39165</v>
      </c>
      <c r="B2276">
        <v>2.8</v>
      </c>
    </row>
    <row r="2277" spans="1:2" x14ac:dyDescent="0.25">
      <c r="A2277" s="87">
        <v>39166</v>
      </c>
      <c r="B2277">
        <v>2</v>
      </c>
    </row>
    <row r="2278" spans="1:2" x14ac:dyDescent="0.25">
      <c r="A2278" s="87">
        <v>39167</v>
      </c>
      <c r="B2278">
        <v>0</v>
      </c>
    </row>
    <row r="2279" spans="1:2" x14ac:dyDescent="0.25">
      <c r="A2279" s="87">
        <v>39168</v>
      </c>
      <c r="B2279">
        <v>5</v>
      </c>
    </row>
    <row r="2280" spans="1:2" x14ac:dyDescent="0.25">
      <c r="A2280" s="87">
        <v>39169</v>
      </c>
      <c r="B2280">
        <v>2.4</v>
      </c>
    </row>
    <row r="2281" spans="1:2" x14ac:dyDescent="0.25">
      <c r="A2281" s="87">
        <v>39170</v>
      </c>
      <c r="B2281">
        <v>1</v>
      </c>
    </row>
    <row r="2282" spans="1:2" x14ac:dyDescent="0.25">
      <c r="A2282" s="87">
        <v>39171</v>
      </c>
      <c r="B2282">
        <v>0</v>
      </c>
    </row>
    <row r="2283" spans="1:2" x14ac:dyDescent="0.25">
      <c r="A2283" s="87">
        <v>39172</v>
      </c>
      <c r="B2283">
        <v>0</v>
      </c>
    </row>
    <row r="2284" spans="1:2" x14ac:dyDescent="0.25">
      <c r="A2284" s="87">
        <v>39173</v>
      </c>
      <c r="B2284">
        <v>0</v>
      </c>
    </row>
    <row r="2285" spans="1:2" x14ac:dyDescent="0.25">
      <c r="A2285" s="87">
        <v>39174</v>
      </c>
      <c r="B2285">
        <v>4</v>
      </c>
    </row>
    <row r="2286" spans="1:2" x14ac:dyDescent="0.25">
      <c r="A2286" s="87">
        <v>39175</v>
      </c>
      <c r="B2286">
        <v>0.5</v>
      </c>
    </row>
    <row r="2287" spans="1:2" x14ac:dyDescent="0.25">
      <c r="A2287" s="87">
        <v>39176</v>
      </c>
      <c r="B2287">
        <v>0</v>
      </c>
    </row>
    <row r="2288" spans="1:2" x14ac:dyDescent="0.25">
      <c r="A2288" s="87">
        <v>39177</v>
      </c>
      <c r="B2288">
        <v>11</v>
      </c>
    </row>
    <row r="2289" spans="1:2" x14ac:dyDescent="0.25">
      <c r="A2289" s="87">
        <v>39178</v>
      </c>
      <c r="B2289">
        <v>18.899999999999999</v>
      </c>
    </row>
    <row r="2290" spans="1:2" x14ac:dyDescent="0.25">
      <c r="A2290" s="87">
        <v>39179</v>
      </c>
      <c r="B2290">
        <v>5.8</v>
      </c>
    </row>
    <row r="2291" spans="1:2" x14ac:dyDescent="0.25">
      <c r="A2291" s="87">
        <v>39180</v>
      </c>
      <c r="B2291">
        <v>3.3</v>
      </c>
    </row>
    <row r="2292" spans="1:2" x14ac:dyDescent="0.25">
      <c r="A2292" s="87">
        <v>39181</v>
      </c>
      <c r="B2292">
        <v>0</v>
      </c>
    </row>
    <row r="2293" spans="1:2" x14ac:dyDescent="0.25">
      <c r="A2293" s="87">
        <v>39182</v>
      </c>
      <c r="B2293">
        <v>23.3</v>
      </c>
    </row>
    <row r="2294" spans="1:2" x14ac:dyDescent="0.25">
      <c r="A2294" s="87">
        <v>39183</v>
      </c>
      <c r="B2294">
        <v>1.2</v>
      </c>
    </row>
    <row r="2295" spans="1:2" x14ac:dyDescent="0.25">
      <c r="A2295" s="87">
        <v>39184</v>
      </c>
      <c r="B2295">
        <v>0</v>
      </c>
    </row>
    <row r="2296" spans="1:2" x14ac:dyDescent="0.25">
      <c r="A2296" s="87">
        <v>39185</v>
      </c>
      <c r="B2296">
        <v>0</v>
      </c>
    </row>
    <row r="2297" spans="1:2" x14ac:dyDescent="0.25">
      <c r="A2297" s="87">
        <v>39186</v>
      </c>
      <c r="B2297">
        <v>2</v>
      </c>
    </row>
    <row r="2298" spans="1:2" x14ac:dyDescent="0.25">
      <c r="A2298" s="87">
        <v>39187</v>
      </c>
      <c r="B2298">
        <v>4.2</v>
      </c>
    </row>
    <row r="2299" spans="1:2" x14ac:dyDescent="0.25">
      <c r="A2299" s="87">
        <v>39188</v>
      </c>
      <c r="B2299">
        <v>0.1</v>
      </c>
    </row>
    <row r="2300" spans="1:2" x14ac:dyDescent="0.25">
      <c r="A2300" s="87">
        <v>39189</v>
      </c>
      <c r="B2300">
        <v>4.9000000000000004</v>
      </c>
    </row>
    <row r="2301" spans="1:2" x14ac:dyDescent="0.25">
      <c r="A2301" s="87">
        <v>39190</v>
      </c>
      <c r="B2301">
        <v>5</v>
      </c>
    </row>
    <row r="2302" spans="1:2" x14ac:dyDescent="0.25">
      <c r="A2302" s="87">
        <v>39191</v>
      </c>
      <c r="B2302">
        <v>5.7</v>
      </c>
    </row>
    <row r="2303" spans="1:2" x14ac:dyDescent="0.25">
      <c r="A2303" s="87">
        <v>39192</v>
      </c>
      <c r="B2303">
        <v>14.5</v>
      </c>
    </row>
    <row r="2304" spans="1:2" x14ac:dyDescent="0.25">
      <c r="A2304" s="87">
        <v>39193</v>
      </c>
      <c r="B2304">
        <v>20.5</v>
      </c>
    </row>
    <row r="2305" spans="1:2" x14ac:dyDescent="0.25">
      <c r="A2305" s="87">
        <v>39194</v>
      </c>
      <c r="B2305">
        <v>1.5</v>
      </c>
    </row>
    <row r="2306" spans="1:2" x14ac:dyDescent="0.25">
      <c r="A2306" s="87">
        <v>39195</v>
      </c>
      <c r="B2306">
        <v>0</v>
      </c>
    </row>
    <row r="2307" spans="1:2" x14ac:dyDescent="0.25">
      <c r="A2307" s="87">
        <v>39196</v>
      </c>
      <c r="B2307">
        <v>14.1</v>
      </c>
    </row>
    <row r="2308" spans="1:2" x14ac:dyDescent="0.25">
      <c r="A2308" s="87">
        <v>39197</v>
      </c>
      <c r="B2308">
        <v>11.9</v>
      </c>
    </row>
    <row r="2309" spans="1:2" x14ac:dyDescent="0.25">
      <c r="A2309" s="87">
        <v>39198</v>
      </c>
      <c r="B2309">
        <v>1.2</v>
      </c>
    </row>
    <row r="2310" spans="1:2" x14ac:dyDescent="0.25">
      <c r="A2310" s="87">
        <v>39199</v>
      </c>
      <c r="B2310">
        <v>7.3</v>
      </c>
    </row>
    <row r="2311" spans="1:2" x14ac:dyDescent="0.25">
      <c r="A2311" s="87">
        <v>39200</v>
      </c>
      <c r="B2311">
        <v>0</v>
      </c>
    </row>
    <row r="2312" spans="1:2" x14ac:dyDescent="0.25">
      <c r="A2312" s="87">
        <v>39201</v>
      </c>
      <c r="B2312">
        <v>0</v>
      </c>
    </row>
    <row r="2313" spans="1:2" x14ac:dyDescent="0.25">
      <c r="A2313" s="87">
        <v>39202</v>
      </c>
      <c r="B2313">
        <v>0</v>
      </c>
    </row>
    <row r="2314" spans="1:2" x14ac:dyDescent="0.25">
      <c r="A2314" s="87">
        <v>39203</v>
      </c>
      <c r="B2314">
        <v>0</v>
      </c>
    </row>
    <row r="2315" spans="1:2" x14ac:dyDescent="0.25">
      <c r="A2315" s="87">
        <v>39204</v>
      </c>
      <c r="B2315">
        <v>0.1</v>
      </c>
    </row>
    <row r="2316" spans="1:2" x14ac:dyDescent="0.25">
      <c r="A2316" s="87">
        <v>39205</v>
      </c>
      <c r="B2316">
        <v>0.7</v>
      </c>
    </row>
    <row r="2317" spans="1:2" x14ac:dyDescent="0.25">
      <c r="A2317" s="87">
        <v>39206</v>
      </c>
      <c r="B2317">
        <v>1.6</v>
      </c>
    </row>
    <row r="2318" spans="1:2" x14ac:dyDescent="0.25">
      <c r="A2318" s="87">
        <v>39207</v>
      </c>
      <c r="B2318">
        <v>0.2</v>
      </c>
    </row>
    <row r="2319" spans="1:2" x14ac:dyDescent="0.25">
      <c r="A2319" s="87">
        <v>39208</v>
      </c>
      <c r="B2319">
        <v>4.5999999999999996</v>
      </c>
    </row>
    <row r="2320" spans="1:2" x14ac:dyDescent="0.25">
      <c r="A2320" s="87">
        <v>39209</v>
      </c>
      <c r="B2320">
        <v>2.4</v>
      </c>
    </row>
    <row r="2321" spans="1:2" x14ac:dyDescent="0.25">
      <c r="A2321" s="87">
        <v>39210</v>
      </c>
      <c r="B2321">
        <v>3.1</v>
      </c>
    </row>
    <row r="2322" spans="1:2" x14ac:dyDescent="0.25">
      <c r="A2322" s="87">
        <v>39211</v>
      </c>
      <c r="B2322">
        <v>3.5</v>
      </c>
    </row>
    <row r="2323" spans="1:2" x14ac:dyDescent="0.25">
      <c r="A2323" s="87">
        <v>39212</v>
      </c>
      <c r="B2323">
        <v>4.2</v>
      </c>
    </row>
    <row r="2324" spans="1:2" x14ac:dyDescent="0.25">
      <c r="A2324" s="87">
        <v>39213</v>
      </c>
      <c r="B2324">
        <v>0</v>
      </c>
    </row>
    <row r="2325" spans="1:2" x14ac:dyDescent="0.25">
      <c r="A2325" s="87">
        <v>39214</v>
      </c>
      <c r="B2325">
        <v>1.9</v>
      </c>
    </row>
    <row r="2326" spans="1:2" x14ac:dyDescent="0.25">
      <c r="A2326" s="87">
        <v>39215</v>
      </c>
      <c r="B2326">
        <v>0</v>
      </c>
    </row>
    <row r="2327" spans="1:2" x14ac:dyDescent="0.25">
      <c r="A2327" s="87">
        <v>39216</v>
      </c>
      <c r="B2327">
        <v>2.2000000000000002</v>
      </c>
    </row>
    <row r="2328" spans="1:2" x14ac:dyDescent="0.25">
      <c r="A2328" s="87">
        <v>39217</v>
      </c>
      <c r="B2328">
        <v>0.9</v>
      </c>
    </row>
    <row r="2329" spans="1:2" x14ac:dyDescent="0.25">
      <c r="A2329" s="87">
        <v>39218</v>
      </c>
      <c r="B2329">
        <v>0.4</v>
      </c>
    </row>
    <row r="2330" spans="1:2" x14ac:dyDescent="0.25">
      <c r="A2330" s="87">
        <v>39219</v>
      </c>
      <c r="B2330">
        <v>0</v>
      </c>
    </row>
    <row r="2331" spans="1:2" x14ac:dyDescent="0.25">
      <c r="A2331" s="87">
        <v>39220</v>
      </c>
      <c r="B2331">
        <v>6.8</v>
      </c>
    </row>
    <row r="2332" spans="1:2" x14ac:dyDescent="0.25">
      <c r="A2332" s="87">
        <v>39221</v>
      </c>
      <c r="B2332">
        <v>1.9</v>
      </c>
    </row>
    <row r="2333" spans="1:2" x14ac:dyDescent="0.25">
      <c r="A2333" s="87">
        <v>39222</v>
      </c>
      <c r="B2333">
        <v>0.5</v>
      </c>
    </row>
    <row r="2334" spans="1:2" x14ac:dyDescent="0.25">
      <c r="A2334" s="87">
        <v>39223</v>
      </c>
      <c r="B2334">
        <v>23.4</v>
      </c>
    </row>
    <row r="2335" spans="1:2" x14ac:dyDescent="0.25">
      <c r="A2335" s="87">
        <v>39224</v>
      </c>
      <c r="B2335">
        <v>0</v>
      </c>
    </row>
    <row r="2336" spans="1:2" x14ac:dyDescent="0.25">
      <c r="A2336" s="87">
        <v>39225</v>
      </c>
      <c r="B2336">
        <v>0.4</v>
      </c>
    </row>
    <row r="2337" spans="1:2" x14ac:dyDescent="0.25">
      <c r="A2337" s="87">
        <v>39226</v>
      </c>
      <c r="B2337">
        <v>2.5</v>
      </c>
    </row>
    <row r="2338" spans="1:2" x14ac:dyDescent="0.25">
      <c r="A2338" s="87">
        <v>39227</v>
      </c>
      <c r="B2338">
        <v>0.2</v>
      </c>
    </row>
    <row r="2339" spans="1:2" x14ac:dyDescent="0.25">
      <c r="A2339" s="87">
        <v>39228</v>
      </c>
      <c r="B2339">
        <v>4.5</v>
      </c>
    </row>
    <row r="2340" spans="1:2" x14ac:dyDescent="0.25">
      <c r="A2340" s="87">
        <v>39229</v>
      </c>
      <c r="B2340">
        <v>25.1</v>
      </c>
    </row>
    <row r="2341" spans="1:2" x14ac:dyDescent="0.25">
      <c r="A2341" s="87">
        <v>39230</v>
      </c>
      <c r="B2341">
        <v>6</v>
      </c>
    </row>
    <row r="2342" spans="1:2" x14ac:dyDescent="0.25">
      <c r="A2342" s="87">
        <v>39231</v>
      </c>
      <c r="B2342">
        <v>3.1</v>
      </c>
    </row>
    <row r="2343" spans="1:2" x14ac:dyDescent="0.25">
      <c r="A2343" s="87">
        <v>39232</v>
      </c>
      <c r="B2343">
        <v>0</v>
      </c>
    </row>
    <row r="2344" spans="1:2" x14ac:dyDescent="0.25">
      <c r="A2344" s="87">
        <v>39233</v>
      </c>
      <c r="B2344">
        <v>3.6</v>
      </c>
    </row>
    <row r="2345" spans="1:2" x14ac:dyDescent="0.25">
      <c r="A2345" s="87">
        <v>39234</v>
      </c>
      <c r="B2345">
        <v>11.4</v>
      </c>
    </row>
    <row r="2346" spans="1:2" x14ac:dyDescent="0.25">
      <c r="A2346" s="87">
        <v>39235</v>
      </c>
      <c r="B2346">
        <v>16.600000000000001</v>
      </c>
    </row>
    <row r="2347" spans="1:2" x14ac:dyDescent="0.25">
      <c r="A2347" s="87">
        <v>39236</v>
      </c>
      <c r="B2347">
        <v>1.5</v>
      </c>
    </row>
    <row r="2348" spans="1:2" x14ac:dyDescent="0.25">
      <c r="A2348" s="87">
        <v>39237</v>
      </c>
      <c r="B2348">
        <v>0</v>
      </c>
    </row>
    <row r="2349" spans="1:2" x14ac:dyDescent="0.25">
      <c r="A2349" s="87">
        <v>39238</v>
      </c>
      <c r="B2349">
        <v>5.9</v>
      </c>
    </row>
    <row r="2350" spans="1:2" x14ac:dyDescent="0.25">
      <c r="A2350" s="87">
        <v>39239</v>
      </c>
      <c r="B2350">
        <v>1.1000000000000001</v>
      </c>
    </row>
    <row r="2351" spans="1:2" x14ac:dyDescent="0.25">
      <c r="A2351" s="87">
        <v>39240</v>
      </c>
      <c r="B2351">
        <v>0.1</v>
      </c>
    </row>
    <row r="2352" spans="1:2" x14ac:dyDescent="0.25">
      <c r="A2352" s="87">
        <v>39241</v>
      </c>
      <c r="B2352">
        <v>0</v>
      </c>
    </row>
    <row r="2353" spans="1:2" x14ac:dyDescent="0.25">
      <c r="A2353" s="87">
        <v>39242</v>
      </c>
      <c r="B2353">
        <v>5.6</v>
      </c>
    </row>
    <row r="2354" spans="1:2" x14ac:dyDescent="0.25">
      <c r="A2354" s="87">
        <v>39243</v>
      </c>
      <c r="B2354">
        <v>0.6</v>
      </c>
    </row>
    <row r="2355" spans="1:2" x14ac:dyDescent="0.25">
      <c r="A2355" s="87">
        <v>39244</v>
      </c>
      <c r="B2355">
        <v>0.2</v>
      </c>
    </row>
    <row r="2356" spans="1:2" x14ac:dyDescent="0.25">
      <c r="A2356" s="87">
        <v>39245</v>
      </c>
      <c r="B2356">
        <v>0</v>
      </c>
    </row>
    <row r="2357" spans="1:2" x14ac:dyDescent="0.25">
      <c r="A2357" s="87">
        <v>39246</v>
      </c>
      <c r="B2357">
        <v>1.7</v>
      </c>
    </row>
    <row r="2358" spans="1:2" x14ac:dyDescent="0.25">
      <c r="A2358" s="87">
        <v>39247</v>
      </c>
      <c r="B2358">
        <v>0.9</v>
      </c>
    </row>
    <row r="2359" spans="1:2" x14ac:dyDescent="0.25">
      <c r="A2359" s="87">
        <v>39248</v>
      </c>
      <c r="B2359">
        <v>0.1</v>
      </c>
    </row>
    <row r="2360" spans="1:2" x14ac:dyDescent="0.25">
      <c r="A2360" s="87">
        <v>39249</v>
      </c>
      <c r="B2360">
        <v>0.2</v>
      </c>
    </row>
    <row r="2361" spans="1:2" x14ac:dyDescent="0.25">
      <c r="A2361" s="87">
        <v>39250</v>
      </c>
      <c r="B2361">
        <v>0</v>
      </c>
    </row>
    <row r="2362" spans="1:2" x14ac:dyDescent="0.25">
      <c r="A2362" s="87">
        <v>39251</v>
      </c>
      <c r="B2362">
        <v>0.2</v>
      </c>
    </row>
    <row r="2363" spans="1:2" x14ac:dyDescent="0.25">
      <c r="A2363" s="87">
        <v>39252</v>
      </c>
      <c r="B2363">
        <v>2.8</v>
      </c>
    </row>
    <row r="2364" spans="1:2" x14ac:dyDescent="0.25">
      <c r="A2364" s="87">
        <v>39253</v>
      </c>
      <c r="B2364">
        <v>0.3</v>
      </c>
    </row>
    <row r="2365" spans="1:2" x14ac:dyDescent="0.25">
      <c r="A2365" s="87">
        <v>39254</v>
      </c>
      <c r="B2365">
        <v>6.4</v>
      </c>
    </row>
    <row r="2366" spans="1:2" x14ac:dyDescent="0.25">
      <c r="A2366" s="87">
        <v>39255</v>
      </c>
      <c r="B2366">
        <v>0.6</v>
      </c>
    </row>
    <row r="2367" spans="1:2" x14ac:dyDescent="0.25">
      <c r="A2367" s="87">
        <v>39256</v>
      </c>
      <c r="B2367">
        <v>3.4</v>
      </c>
    </row>
    <row r="2368" spans="1:2" x14ac:dyDescent="0.25">
      <c r="A2368" s="87">
        <v>39257</v>
      </c>
      <c r="B2368">
        <v>1.2</v>
      </c>
    </row>
    <row r="2369" spans="1:2" x14ac:dyDescent="0.25">
      <c r="A2369" s="87">
        <v>39258</v>
      </c>
      <c r="B2369">
        <v>3.2</v>
      </c>
    </row>
    <row r="2370" spans="1:2" x14ac:dyDescent="0.25">
      <c r="A2370" s="87">
        <v>39259</v>
      </c>
      <c r="B2370">
        <v>0.3</v>
      </c>
    </row>
    <row r="2371" spans="1:2" x14ac:dyDescent="0.25">
      <c r="A2371" s="87">
        <v>39260</v>
      </c>
      <c r="B2371">
        <v>0.2</v>
      </c>
    </row>
    <row r="2372" spans="1:2" x14ac:dyDescent="0.25">
      <c r="A2372" s="87">
        <v>39261</v>
      </c>
      <c r="B2372">
        <v>0</v>
      </c>
    </row>
    <row r="2373" spans="1:2" x14ac:dyDescent="0.25">
      <c r="A2373" s="87">
        <v>39262</v>
      </c>
      <c r="B2373">
        <v>1.1000000000000001</v>
      </c>
    </row>
    <row r="2374" spans="1:2" x14ac:dyDescent="0.25">
      <c r="A2374" s="87">
        <v>39263</v>
      </c>
      <c r="B2374">
        <v>0.6</v>
      </c>
    </row>
    <row r="2375" spans="1:2" x14ac:dyDescent="0.25">
      <c r="A2375" s="87">
        <v>39264</v>
      </c>
      <c r="B2375">
        <v>0.7</v>
      </c>
    </row>
    <row r="2376" spans="1:2" x14ac:dyDescent="0.25">
      <c r="A2376" s="87">
        <v>39265</v>
      </c>
      <c r="B2376">
        <v>0.2</v>
      </c>
    </row>
    <row r="2377" spans="1:2" x14ac:dyDescent="0.25">
      <c r="A2377" s="87">
        <v>39266</v>
      </c>
      <c r="B2377">
        <v>0</v>
      </c>
    </row>
    <row r="2378" spans="1:2" x14ac:dyDescent="0.25">
      <c r="A2378" s="87">
        <v>39267</v>
      </c>
      <c r="B2378">
        <v>0</v>
      </c>
    </row>
    <row r="2379" spans="1:2" x14ac:dyDescent="0.25">
      <c r="A2379" s="87">
        <v>39268</v>
      </c>
      <c r="B2379">
        <v>0</v>
      </c>
    </row>
    <row r="2380" spans="1:2" x14ac:dyDescent="0.25">
      <c r="A2380" s="87">
        <v>39269</v>
      </c>
      <c r="B2380">
        <v>0</v>
      </c>
    </row>
    <row r="2381" spans="1:2" x14ac:dyDescent="0.25">
      <c r="A2381" s="87">
        <v>39270</v>
      </c>
      <c r="B2381">
        <v>0</v>
      </c>
    </row>
    <row r="2382" spans="1:2" x14ac:dyDescent="0.25">
      <c r="A2382" s="87">
        <v>39271</v>
      </c>
      <c r="B2382">
        <v>12</v>
      </c>
    </row>
    <row r="2383" spans="1:2" x14ac:dyDescent="0.25">
      <c r="A2383" s="87">
        <v>39272</v>
      </c>
      <c r="B2383">
        <v>0</v>
      </c>
    </row>
    <row r="2384" spans="1:2" x14ac:dyDescent="0.25">
      <c r="A2384" s="87">
        <v>39273</v>
      </c>
      <c r="B2384">
        <v>0.2</v>
      </c>
    </row>
    <row r="2385" spans="1:2" x14ac:dyDescent="0.25">
      <c r="A2385" s="87">
        <v>39274</v>
      </c>
      <c r="B2385">
        <v>0</v>
      </c>
    </row>
    <row r="2386" spans="1:2" x14ac:dyDescent="0.25">
      <c r="A2386" s="87">
        <v>39275</v>
      </c>
      <c r="B2386">
        <v>0.5</v>
      </c>
    </row>
    <row r="2387" spans="1:2" x14ac:dyDescent="0.25">
      <c r="A2387" s="87">
        <v>39276</v>
      </c>
      <c r="B2387">
        <v>0</v>
      </c>
    </row>
    <row r="2388" spans="1:2" x14ac:dyDescent="0.25">
      <c r="A2388" s="87">
        <v>39277</v>
      </c>
      <c r="B2388">
        <v>0.3</v>
      </c>
    </row>
    <row r="2389" spans="1:2" x14ac:dyDescent="0.25">
      <c r="A2389" s="87">
        <v>39278</v>
      </c>
      <c r="B2389">
        <v>0.1</v>
      </c>
    </row>
    <row r="2390" spans="1:2" x14ac:dyDescent="0.25">
      <c r="A2390" s="87">
        <v>39279</v>
      </c>
      <c r="B2390">
        <v>4.4000000000000004</v>
      </c>
    </row>
    <row r="2391" spans="1:2" x14ac:dyDescent="0.25">
      <c r="A2391" s="87">
        <v>39280</v>
      </c>
      <c r="B2391">
        <v>0</v>
      </c>
    </row>
    <row r="2392" spans="1:2" x14ac:dyDescent="0.25">
      <c r="A2392" s="87">
        <v>39281</v>
      </c>
      <c r="B2392">
        <v>0.4</v>
      </c>
    </row>
    <row r="2393" spans="1:2" x14ac:dyDescent="0.25">
      <c r="A2393" s="87">
        <v>39282</v>
      </c>
      <c r="B2393">
        <v>1.1000000000000001</v>
      </c>
    </row>
    <row r="2394" spans="1:2" x14ac:dyDescent="0.25">
      <c r="A2394" s="87">
        <v>39283</v>
      </c>
      <c r="B2394">
        <v>0.8</v>
      </c>
    </row>
    <row r="2395" spans="1:2" x14ac:dyDescent="0.25">
      <c r="A2395" s="87">
        <v>39284</v>
      </c>
      <c r="B2395">
        <v>10</v>
      </c>
    </row>
    <row r="2396" spans="1:2" x14ac:dyDescent="0.25">
      <c r="A2396" s="87">
        <v>39285</v>
      </c>
      <c r="B2396">
        <v>8.3000000000000007</v>
      </c>
    </row>
    <row r="2397" spans="1:2" x14ac:dyDescent="0.25">
      <c r="A2397" s="87">
        <v>39286</v>
      </c>
      <c r="B2397">
        <v>2.2999999999999998</v>
      </c>
    </row>
    <row r="2398" spans="1:2" x14ac:dyDescent="0.25">
      <c r="A2398" s="87">
        <v>39287</v>
      </c>
      <c r="B2398">
        <v>0</v>
      </c>
    </row>
    <row r="2399" spans="1:2" x14ac:dyDescent="0.25">
      <c r="A2399" s="87">
        <v>39288</v>
      </c>
      <c r="B2399">
        <v>0.2</v>
      </c>
    </row>
    <row r="2400" spans="1:2" x14ac:dyDescent="0.25">
      <c r="A2400" s="87">
        <v>39289</v>
      </c>
      <c r="B2400">
        <v>0</v>
      </c>
    </row>
    <row r="2401" spans="1:2" x14ac:dyDescent="0.25">
      <c r="A2401" s="87">
        <v>39290</v>
      </c>
      <c r="B2401">
        <v>2.1</v>
      </c>
    </row>
    <row r="2402" spans="1:2" x14ac:dyDescent="0.25">
      <c r="A2402" s="87">
        <v>39291</v>
      </c>
      <c r="B2402">
        <v>0.7</v>
      </c>
    </row>
    <row r="2403" spans="1:2" x14ac:dyDescent="0.25">
      <c r="A2403" s="87">
        <v>39292</v>
      </c>
      <c r="B2403">
        <v>0.1</v>
      </c>
    </row>
    <row r="2404" spans="1:2" x14ac:dyDescent="0.25">
      <c r="A2404" s="87">
        <v>39293</v>
      </c>
      <c r="B2404">
        <v>0</v>
      </c>
    </row>
    <row r="2405" spans="1:2" x14ac:dyDescent="0.25">
      <c r="A2405" s="87">
        <v>39294</v>
      </c>
      <c r="B2405">
        <v>0</v>
      </c>
    </row>
    <row r="2406" spans="1:2" x14ac:dyDescent="0.25">
      <c r="A2406" s="87">
        <v>39295</v>
      </c>
      <c r="B2406">
        <v>0</v>
      </c>
    </row>
    <row r="2407" spans="1:2" x14ac:dyDescent="0.25">
      <c r="A2407" s="87">
        <v>39296</v>
      </c>
      <c r="B2407">
        <v>0</v>
      </c>
    </row>
    <row r="2408" spans="1:2" x14ac:dyDescent="0.25">
      <c r="A2408" s="87">
        <v>39297</v>
      </c>
      <c r="B2408">
        <v>0</v>
      </c>
    </row>
    <row r="2409" spans="1:2" x14ac:dyDescent="0.25">
      <c r="A2409" s="87">
        <v>39298</v>
      </c>
      <c r="B2409">
        <v>0</v>
      </c>
    </row>
    <row r="2410" spans="1:2" x14ac:dyDescent="0.25">
      <c r="A2410" s="87">
        <v>39299</v>
      </c>
      <c r="B2410">
        <v>1</v>
      </c>
    </row>
    <row r="2411" spans="1:2" x14ac:dyDescent="0.25">
      <c r="A2411" s="87">
        <v>39300</v>
      </c>
      <c r="B2411">
        <v>0.5</v>
      </c>
    </row>
    <row r="2412" spans="1:2" x14ac:dyDescent="0.25">
      <c r="A2412" s="87">
        <v>39301</v>
      </c>
      <c r="B2412">
        <v>4</v>
      </c>
    </row>
    <row r="2413" spans="1:2" x14ac:dyDescent="0.25">
      <c r="A2413" s="87">
        <v>39302</v>
      </c>
      <c r="B2413">
        <v>0.3</v>
      </c>
    </row>
    <row r="2414" spans="1:2" x14ac:dyDescent="0.25">
      <c r="A2414" s="87">
        <v>39303</v>
      </c>
      <c r="B2414">
        <v>0</v>
      </c>
    </row>
    <row r="2415" spans="1:2" x14ac:dyDescent="0.25">
      <c r="A2415" s="87">
        <v>39304</v>
      </c>
      <c r="B2415">
        <v>2</v>
      </c>
    </row>
    <row r="2416" spans="1:2" x14ac:dyDescent="0.25">
      <c r="A2416" s="87">
        <v>39305</v>
      </c>
      <c r="B2416">
        <v>2.2999999999999998</v>
      </c>
    </row>
    <row r="2417" spans="1:2" x14ac:dyDescent="0.25">
      <c r="A2417" s="87">
        <v>39306</v>
      </c>
      <c r="B2417">
        <v>0.3</v>
      </c>
    </row>
    <row r="2418" spans="1:2" x14ac:dyDescent="0.25">
      <c r="A2418" s="87">
        <v>39307</v>
      </c>
      <c r="B2418">
        <v>0</v>
      </c>
    </row>
    <row r="2419" spans="1:2" x14ac:dyDescent="0.25">
      <c r="A2419" s="87">
        <v>39308</v>
      </c>
      <c r="B2419">
        <v>3.1</v>
      </c>
    </row>
    <row r="2420" spans="1:2" x14ac:dyDescent="0.25">
      <c r="A2420" s="87">
        <v>39309</v>
      </c>
      <c r="B2420">
        <v>5.0999999999999996</v>
      </c>
    </row>
    <row r="2421" spans="1:2" x14ac:dyDescent="0.25">
      <c r="A2421" s="87">
        <v>39310</v>
      </c>
      <c r="B2421">
        <v>5.2</v>
      </c>
    </row>
    <row r="2422" spans="1:2" x14ac:dyDescent="0.25">
      <c r="A2422" s="87">
        <v>39311</v>
      </c>
      <c r="B2422">
        <v>3.4</v>
      </c>
    </row>
    <row r="2423" spans="1:2" x14ac:dyDescent="0.25">
      <c r="A2423" s="87">
        <v>39312</v>
      </c>
      <c r="B2423">
        <v>7</v>
      </c>
    </row>
    <row r="2424" spans="1:2" x14ac:dyDescent="0.25">
      <c r="A2424" s="87">
        <v>39313</v>
      </c>
      <c r="B2424">
        <v>10.5</v>
      </c>
    </row>
    <row r="2425" spans="1:2" x14ac:dyDescent="0.25">
      <c r="A2425" s="87">
        <v>39314</v>
      </c>
      <c r="B2425">
        <v>5.6</v>
      </c>
    </row>
    <row r="2426" spans="1:2" x14ac:dyDescent="0.25">
      <c r="A2426" s="87">
        <v>39315</v>
      </c>
      <c r="B2426">
        <v>0.1</v>
      </c>
    </row>
    <row r="2427" spans="1:2" x14ac:dyDescent="0.25">
      <c r="A2427" s="87">
        <v>39316</v>
      </c>
      <c r="B2427">
        <v>0</v>
      </c>
    </row>
    <row r="2428" spans="1:2" x14ac:dyDescent="0.25">
      <c r="A2428" s="87">
        <v>39317</v>
      </c>
      <c r="B2428">
        <v>0.6</v>
      </c>
    </row>
    <row r="2429" spans="1:2" x14ac:dyDescent="0.25">
      <c r="A2429" s="87">
        <v>39318</v>
      </c>
      <c r="B2429">
        <v>20.399999999999999</v>
      </c>
    </row>
    <row r="2430" spans="1:2" x14ac:dyDescent="0.25">
      <c r="A2430" s="87">
        <v>39319</v>
      </c>
      <c r="B2430">
        <v>0.5</v>
      </c>
    </row>
    <row r="2431" spans="1:2" x14ac:dyDescent="0.25">
      <c r="A2431" s="87">
        <v>39320</v>
      </c>
      <c r="B2431">
        <v>8.1999999999999993</v>
      </c>
    </row>
    <row r="2432" spans="1:2" x14ac:dyDescent="0.25">
      <c r="A2432" s="87">
        <v>39321</v>
      </c>
      <c r="B2432">
        <v>0</v>
      </c>
    </row>
    <row r="2433" spans="1:2" x14ac:dyDescent="0.25">
      <c r="A2433" s="87">
        <v>39322</v>
      </c>
      <c r="B2433">
        <v>0</v>
      </c>
    </row>
    <row r="2434" spans="1:2" x14ac:dyDescent="0.25">
      <c r="A2434" s="87">
        <v>39323</v>
      </c>
      <c r="B2434">
        <v>3.6</v>
      </c>
    </row>
    <row r="2435" spans="1:2" x14ac:dyDescent="0.25">
      <c r="A2435" s="87">
        <v>39324</v>
      </c>
      <c r="B2435">
        <v>0.6</v>
      </c>
    </row>
    <row r="2436" spans="1:2" x14ac:dyDescent="0.25">
      <c r="A2436" s="87">
        <v>39325</v>
      </c>
      <c r="B2436">
        <v>0</v>
      </c>
    </row>
    <row r="2437" spans="1:2" x14ac:dyDescent="0.25">
      <c r="A2437" s="87">
        <v>39326</v>
      </c>
      <c r="B2437">
        <v>0</v>
      </c>
    </row>
    <row r="2438" spans="1:2" x14ac:dyDescent="0.25">
      <c r="A2438" s="87">
        <v>39327</v>
      </c>
      <c r="B2438">
        <v>3</v>
      </c>
    </row>
    <row r="2439" spans="1:2" x14ac:dyDescent="0.25">
      <c r="A2439" s="87">
        <v>39328</v>
      </c>
      <c r="B2439">
        <v>0</v>
      </c>
    </row>
    <row r="2440" spans="1:2" x14ac:dyDescent="0.25">
      <c r="A2440" s="87">
        <v>39329</v>
      </c>
      <c r="B2440">
        <v>0</v>
      </c>
    </row>
    <row r="2441" spans="1:2" x14ac:dyDescent="0.25">
      <c r="A2441" s="87">
        <v>39330</v>
      </c>
      <c r="B2441">
        <v>1.4</v>
      </c>
    </row>
    <row r="2442" spans="1:2" x14ac:dyDescent="0.25">
      <c r="A2442" s="87">
        <v>39331</v>
      </c>
      <c r="B2442">
        <v>0</v>
      </c>
    </row>
    <row r="2443" spans="1:2" x14ac:dyDescent="0.25">
      <c r="A2443" s="87">
        <v>39332</v>
      </c>
      <c r="B2443">
        <v>0</v>
      </c>
    </row>
    <row r="2444" spans="1:2" x14ac:dyDescent="0.25">
      <c r="A2444" s="87">
        <v>39333</v>
      </c>
      <c r="B2444">
        <v>1.4</v>
      </c>
    </row>
    <row r="2445" spans="1:2" x14ac:dyDescent="0.25">
      <c r="A2445" s="87">
        <v>39334</v>
      </c>
      <c r="B2445">
        <v>0</v>
      </c>
    </row>
    <row r="2446" spans="1:2" x14ac:dyDescent="0.25">
      <c r="A2446" s="87">
        <v>39335</v>
      </c>
      <c r="B2446">
        <v>0</v>
      </c>
    </row>
    <row r="2447" spans="1:2" x14ac:dyDescent="0.25">
      <c r="A2447" s="87">
        <v>39336</v>
      </c>
      <c r="B2447">
        <v>2.5</v>
      </c>
    </row>
    <row r="2448" spans="1:2" x14ac:dyDescent="0.25">
      <c r="A2448" s="87">
        <v>39337</v>
      </c>
      <c r="B2448">
        <v>0</v>
      </c>
    </row>
    <row r="2449" spans="1:2" x14ac:dyDescent="0.25">
      <c r="A2449" s="87">
        <v>39338</v>
      </c>
      <c r="B2449">
        <v>0</v>
      </c>
    </row>
    <row r="2450" spans="1:2" x14ac:dyDescent="0.25">
      <c r="A2450" s="87">
        <v>39339</v>
      </c>
      <c r="B2450">
        <v>0.5</v>
      </c>
    </row>
    <row r="2451" spans="1:2" x14ac:dyDescent="0.25">
      <c r="A2451" s="87">
        <v>39340</v>
      </c>
      <c r="B2451">
        <v>1.7</v>
      </c>
    </row>
    <row r="2452" spans="1:2" x14ac:dyDescent="0.25">
      <c r="A2452" s="87">
        <v>39341</v>
      </c>
      <c r="B2452">
        <v>0.2</v>
      </c>
    </row>
    <row r="2453" spans="1:2" x14ac:dyDescent="0.25">
      <c r="A2453" s="87">
        <v>39342</v>
      </c>
      <c r="B2453">
        <v>0</v>
      </c>
    </row>
    <row r="2454" spans="1:2" x14ac:dyDescent="0.25">
      <c r="A2454" s="87">
        <v>39343</v>
      </c>
      <c r="B2454">
        <v>0</v>
      </c>
    </row>
    <row r="2455" spans="1:2" x14ac:dyDescent="0.25">
      <c r="A2455" s="87">
        <v>39344</v>
      </c>
      <c r="B2455">
        <v>0.4</v>
      </c>
    </row>
    <row r="2456" spans="1:2" x14ac:dyDescent="0.25">
      <c r="A2456" s="87">
        <v>39345</v>
      </c>
      <c r="B2456">
        <v>0</v>
      </c>
    </row>
    <row r="2457" spans="1:2" x14ac:dyDescent="0.25">
      <c r="A2457" s="87">
        <v>39346</v>
      </c>
      <c r="B2457">
        <v>0</v>
      </c>
    </row>
    <row r="2458" spans="1:2" x14ac:dyDescent="0.25">
      <c r="A2458" s="87">
        <v>39347</v>
      </c>
      <c r="B2458">
        <v>0</v>
      </c>
    </row>
    <row r="2459" spans="1:2" x14ac:dyDescent="0.25">
      <c r="A2459" s="87">
        <v>39348</v>
      </c>
      <c r="B2459">
        <v>5</v>
      </c>
    </row>
    <row r="2460" spans="1:2" x14ac:dyDescent="0.25">
      <c r="A2460" s="87">
        <v>39349</v>
      </c>
      <c r="B2460">
        <v>0</v>
      </c>
    </row>
    <row r="2461" spans="1:2" x14ac:dyDescent="0.25">
      <c r="A2461" s="87">
        <v>39350</v>
      </c>
      <c r="B2461">
        <v>0</v>
      </c>
    </row>
    <row r="2462" spans="1:2" x14ac:dyDescent="0.25">
      <c r="A2462" s="87">
        <v>39351</v>
      </c>
      <c r="B2462">
        <v>0</v>
      </c>
    </row>
    <row r="2463" spans="1:2" x14ac:dyDescent="0.25">
      <c r="A2463" s="87">
        <v>39352</v>
      </c>
      <c r="B2463">
        <v>1.6</v>
      </c>
    </row>
    <row r="2464" spans="1:2" x14ac:dyDescent="0.25">
      <c r="A2464" s="87">
        <v>39353</v>
      </c>
      <c r="B2464">
        <v>0</v>
      </c>
    </row>
    <row r="2465" spans="1:2" x14ac:dyDescent="0.25">
      <c r="A2465" s="87">
        <v>39354</v>
      </c>
      <c r="B2465">
        <v>0</v>
      </c>
    </row>
    <row r="2466" spans="1:2" x14ac:dyDescent="0.25">
      <c r="A2466" s="87">
        <v>39355</v>
      </c>
      <c r="B2466">
        <v>0.1</v>
      </c>
    </row>
    <row r="2467" spans="1:2" x14ac:dyDescent="0.25">
      <c r="A2467" s="87">
        <v>39356</v>
      </c>
      <c r="B2467">
        <v>0.3</v>
      </c>
    </row>
    <row r="2468" spans="1:2" x14ac:dyDescent="0.25">
      <c r="A2468" s="87">
        <v>39357</v>
      </c>
      <c r="B2468">
        <v>0</v>
      </c>
    </row>
    <row r="2469" spans="1:2" x14ac:dyDescent="0.25">
      <c r="A2469" s="87">
        <v>39358</v>
      </c>
      <c r="B2469">
        <v>0.2</v>
      </c>
    </row>
    <row r="2470" spans="1:2" x14ac:dyDescent="0.25">
      <c r="A2470" s="87">
        <v>39359</v>
      </c>
      <c r="B2470">
        <v>0</v>
      </c>
    </row>
    <row r="2471" spans="1:2" x14ac:dyDescent="0.25">
      <c r="A2471" s="87">
        <v>39360</v>
      </c>
      <c r="B2471">
        <v>0</v>
      </c>
    </row>
    <row r="2472" spans="1:2" x14ac:dyDescent="0.25">
      <c r="A2472" s="87">
        <v>39361</v>
      </c>
      <c r="B2472">
        <v>1</v>
      </c>
    </row>
    <row r="2473" spans="1:2" x14ac:dyDescent="0.25">
      <c r="A2473" s="87">
        <v>39362</v>
      </c>
      <c r="B2473">
        <v>7.1</v>
      </c>
    </row>
    <row r="2474" spans="1:2" x14ac:dyDescent="0.25">
      <c r="A2474" s="87">
        <v>39363</v>
      </c>
      <c r="B2474">
        <v>8.8000000000000007</v>
      </c>
    </row>
    <row r="2475" spans="1:2" x14ac:dyDescent="0.25">
      <c r="A2475" s="87">
        <v>39364</v>
      </c>
      <c r="B2475">
        <v>3</v>
      </c>
    </row>
    <row r="2476" spans="1:2" x14ac:dyDescent="0.25">
      <c r="A2476" s="87">
        <v>39365</v>
      </c>
      <c r="B2476">
        <v>2.2000000000000002</v>
      </c>
    </row>
    <row r="2477" spans="1:2" x14ac:dyDescent="0.25">
      <c r="A2477" s="87">
        <v>39366</v>
      </c>
      <c r="B2477">
        <v>5.6</v>
      </c>
    </row>
    <row r="2478" spans="1:2" x14ac:dyDescent="0.25">
      <c r="A2478" s="87">
        <v>39367</v>
      </c>
      <c r="B2478">
        <v>0</v>
      </c>
    </row>
    <row r="2479" spans="1:2" x14ac:dyDescent="0.25">
      <c r="A2479" s="87">
        <v>39368</v>
      </c>
      <c r="B2479">
        <v>3</v>
      </c>
    </row>
    <row r="2480" spans="1:2" x14ac:dyDescent="0.25">
      <c r="A2480" s="87">
        <v>39369</v>
      </c>
      <c r="B2480">
        <v>4.2</v>
      </c>
    </row>
    <row r="2481" spans="1:2" x14ac:dyDescent="0.25">
      <c r="A2481" s="87">
        <v>39370</v>
      </c>
      <c r="B2481">
        <v>0.1</v>
      </c>
    </row>
    <row r="2482" spans="1:2" x14ac:dyDescent="0.25">
      <c r="A2482" s="87">
        <v>39371</v>
      </c>
      <c r="B2482">
        <v>0.7</v>
      </c>
    </row>
    <row r="2483" spans="1:2" x14ac:dyDescent="0.25">
      <c r="A2483" s="87">
        <v>39372</v>
      </c>
      <c r="B2483">
        <v>5</v>
      </c>
    </row>
    <row r="2484" spans="1:2" x14ac:dyDescent="0.25">
      <c r="A2484" s="87">
        <v>39373</v>
      </c>
      <c r="B2484">
        <v>40.299999999999997</v>
      </c>
    </row>
    <row r="2485" spans="1:2" x14ac:dyDescent="0.25">
      <c r="A2485" s="87">
        <v>39374</v>
      </c>
      <c r="B2485">
        <v>16.100000000000001</v>
      </c>
    </row>
    <row r="2486" spans="1:2" x14ac:dyDescent="0.25">
      <c r="A2486" s="87">
        <v>39375</v>
      </c>
      <c r="B2486">
        <v>17.7</v>
      </c>
    </row>
    <row r="2487" spans="1:2" x14ac:dyDescent="0.25">
      <c r="A2487" s="87">
        <v>39376</v>
      </c>
      <c r="B2487">
        <v>0</v>
      </c>
    </row>
    <row r="2488" spans="1:2" x14ac:dyDescent="0.25">
      <c r="A2488" s="87">
        <v>39377</v>
      </c>
      <c r="B2488">
        <v>0</v>
      </c>
    </row>
    <row r="2489" spans="1:2" x14ac:dyDescent="0.25">
      <c r="A2489" s="87">
        <v>39378</v>
      </c>
      <c r="B2489">
        <v>0</v>
      </c>
    </row>
    <row r="2490" spans="1:2" x14ac:dyDescent="0.25">
      <c r="A2490" s="87">
        <v>39379</v>
      </c>
      <c r="B2490">
        <v>0</v>
      </c>
    </row>
    <row r="2491" spans="1:2" x14ac:dyDescent="0.25">
      <c r="A2491" s="87">
        <v>39380</v>
      </c>
      <c r="B2491">
        <v>0</v>
      </c>
    </row>
    <row r="2492" spans="1:2" x14ac:dyDescent="0.25">
      <c r="A2492" s="87">
        <v>39381</v>
      </c>
      <c r="B2492">
        <v>8.6</v>
      </c>
    </row>
    <row r="2493" spans="1:2" x14ac:dyDescent="0.25">
      <c r="A2493" s="87">
        <v>39382</v>
      </c>
      <c r="B2493">
        <v>0.2</v>
      </c>
    </row>
    <row r="2494" spans="1:2" x14ac:dyDescent="0.25">
      <c r="A2494" s="87">
        <v>39383</v>
      </c>
      <c r="B2494">
        <v>9.6999999999999993</v>
      </c>
    </row>
    <row r="2495" spans="1:2" x14ac:dyDescent="0.25">
      <c r="A2495" s="87">
        <v>39384</v>
      </c>
      <c r="B2495">
        <v>3.7</v>
      </c>
    </row>
    <row r="2496" spans="1:2" x14ac:dyDescent="0.25">
      <c r="A2496" s="87">
        <v>39385</v>
      </c>
      <c r="B2496">
        <v>0.1</v>
      </c>
    </row>
    <row r="2497" spans="1:2" x14ac:dyDescent="0.25">
      <c r="A2497" s="87">
        <v>39386</v>
      </c>
      <c r="B2497">
        <v>5.3</v>
      </c>
    </row>
    <row r="2498" spans="1:2" x14ac:dyDescent="0.25">
      <c r="A2498" s="87">
        <v>39387</v>
      </c>
      <c r="B2498">
        <v>6.1</v>
      </c>
    </row>
    <row r="2499" spans="1:2" x14ac:dyDescent="0.25">
      <c r="A2499" s="87">
        <v>39388</v>
      </c>
      <c r="B2499">
        <v>2.5</v>
      </c>
    </row>
    <row r="2500" spans="1:2" x14ac:dyDescent="0.25">
      <c r="A2500" s="87">
        <v>39389</v>
      </c>
      <c r="B2500">
        <v>0</v>
      </c>
    </row>
    <row r="2501" spans="1:2" x14ac:dyDescent="0.25">
      <c r="A2501" s="87">
        <v>39390</v>
      </c>
      <c r="B2501">
        <v>2.5</v>
      </c>
    </row>
    <row r="2502" spans="1:2" x14ac:dyDescent="0.25">
      <c r="A2502" s="87">
        <v>39391</v>
      </c>
      <c r="B2502">
        <v>13.3</v>
      </c>
    </row>
    <row r="2503" spans="1:2" x14ac:dyDescent="0.25">
      <c r="A2503" s="87">
        <v>39392</v>
      </c>
      <c r="B2503">
        <v>0.2</v>
      </c>
    </row>
    <row r="2504" spans="1:2" x14ac:dyDescent="0.25">
      <c r="A2504" s="87">
        <v>39393</v>
      </c>
      <c r="B2504">
        <v>2.6</v>
      </c>
    </row>
    <row r="2505" spans="1:2" x14ac:dyDescent="0.25">
      <c r="A2505" s="87">
        <v>39394</v>
      </c>
      <c r="B2505">
        <v>7.9</v>
      </c>
    </row>
    <row r="2506" spans="1:2" x14ac:dyDescent="0.25">
      <c r="A2506" s="87">
        <v>39395</v>
      </c>
      <c r="B2506">
        <v>3.8</v>
      </c>
    </row>
    <row r="2507" spans="1:2" x14ac:dyDescent="0.25">
      <c r="A2507" s="87">
        <v>39396</v>
      </c>
      <c r="B2507">
        <v>5.6</v>
      </c>
    </row>
    <row r="2508" spans="1:2" x14ac:dyDescent="0.25">
      <c r="A2508" s="87">
        <v>39397</v>
      </c>
      <c r="B2508">
        <v>13</v>
      </c>
    </row>
    <row r="2509" spans="1:2" x14ac:dyDescent="0.25">
      <c r="A2509" s="87">
        <v>39398</v>
      </c>
      <c r="B2509">
        <v>2.2000000000000002</v>
      </c>
    </row>
    <row r="2510" spans="1:2" x14ac:dyDescent="0.25">
      <c r="A2510" s="87">
        <v>39399</v>
      </c>
      <c r="B2510">
        <v>0</v>
      </c>
    </row>
    <row r="2511" spans="1:2" x14ac:dyDescent="0.25">
      <c r="A2511" s="87">
        <v>39400</v>
      </c>
      <c r="B2511">
        <v>5.0999999999999996</v>
      </c>
    </row>
    <row r="2512" spans="1:2" x14ac:dyDescent="0.25">
      <c r="A2512" s="87">
        <v>39401</v>
      </c>
      <c r="B2512">
        <v>0</v>
      </c>
    </row>
    <row r="2513" spans="1:2" x14ac:dyDescent="0.25">
      <c r="A2513" s="87">
        <v>39402</v>
      </c>
      <c r="B2513">
        <v>0</v>
      </c>
    </row>
    <row r="2514" spans="1:2" x14ac:dyDescent="0.25">
      <c r="A2514" s="87">
        <v>39403</v>
      </c>
      <c r="B2514">
        <v>0</v>
      </c>
    </row>
    <row r="2515" spans="1:2" x14ac:dyDescent="0.25">
      <c r="A2515" s="87">
        <v>39404</v>
      </c>
      <c r="B2515">
        <v>0</v>
      </c>
    </row>
    <row r="2516" spans="1:2" x14ac:dyDescent="0.25">
      <c r="A2516" s="87">
        <v>39405</v>
      </c>
      <c r="B2516">
        <v>0</v>
      </c>
    </row>
    <row r="2517" spans="1:2" x14ac:dyDescent="0.25">
      <c r="A2517" s="87">
        <v>39406</v>
      </c>
      <c r="B2517">
        <v>1.1000000000000001</v>
      </c>
    </row>
    <row r="2518" spans="1:2" x14ac:dyDescent="0.25">
      <c r="A2518" s="87">
        <v>39407</v>
      </c>
      <c r="B2518">
        <v>0.3</v>
      </c>
    </row>
    <row r="2519" spans="1:2" x14ac:dyDescent="0.25">
      <c r="A2519" s="87">
        <v>39408</v>
      </c>
      <c r="B2519">
        <v>2.2000000000000002</v>
      </c>
    </row>
    <row r="2520" spans="1:2" x14ac:dyDescent="0.25">
      <c r="A2520" s="87">
        <v>39409</v>
      </c>
      <c r="B2520">
        <v>7.5</v>
      </c>
    </row>
    <row r="2521" spans="1:2" x14ac:dyDescent="0.25">
      <c r="A2521" s="87">
        <v>39410</v>
      </c>
      <c r="B2521">
        <v>3.2</v>
      </c>
    </row>
    <row r="2522" spans="1:2" x14ac:dyDescent="0.25">
      <c r="A2522" s="87">
        <v>39411</v>
      </c>
      <c r="B2522">
        <v>0</v>
      </c>
    </row>
    <row r="2523" spans="1:2" x14ac:dyDescent="0.25">
      <c r="A2523" s="87">
        <v>39412</v>
      </c>
      <c r="B2523">
        <v>0</v>
      </c>
    </row>
    <row r="2524" spans="1:2" x14ac:dyDescent="0.25">
      <c r="A2524" s="87">
        <v>39413</v>
      </c>
      <c r="B2524">
        <v>0</v>
      </c>
    </row>
    <row r="2525" spans="1:2" x14ac:dyDescent="0.25">
      <c r="A2525" s="87">
        <v>39414</v>
      </c>
      <c r="B2525">
        <v>1.2</v>
      </c>
    </row>
    <row r="2526" spans="1:2" x14ac:dyDescent="0.25">
      <c r="A2526" s="87">
        <v>39415</v>
      </c>
      <c r="B2526">
        <v>0</v>
      </c>
    </row>
    <row r="2527" spans="1:2" x14ac:dyDescent="0.25">
      <c r="A2527" s="87">
        <v>39416</v>
      </c>
      <c r="B2527">
        <v>0.4</v>
      </c>
    </row>
    <row r="2528" spans="1:2" x14ac:dyDescent="0.25">
      <c r="A2528" s="87">
        <v>39417</v>
      </c>
      <c r="B2528">
        <v>2.2000000000000002</v>
      </c>
    </row>
    <row r="2529" spans="1:2" x14ac:dyDescent="0.25">
      <c r="A2529" s="87">
        <v>39418</v>
      </c>
      <c r="B2529">
        <v>2.2000000000000002</v>
      </c>
    </row>
    <row r="2530" spans="1:2" x14ac:dyDescent="0.25">
      <c r="A2530" s="87">
        <v>39419</v>
      </c>
      <c r="B2530">
        <v>1</v>
      </c>
    </row>
    <row r="2531" spans="1:2" x14ac:dyDescent="0.25">
      <c r="A2531" s="87">
        <v>39420</v>
      </c>
      <c r="B2531">
        <v>9.4</v>
      </c>
    </row>
    <row r="2532" spans="1:2" x14ac:dyDescent="0.25">
      <c r="A2532" s="87">
        <v>39421</v>
      </c>
      <c r="B2532">
        <v>0.2</v>
      </c>
    </row>
    <row r="2533" spans="1:2" x14ac:dyDescent="0.25">
      <c r="A2533" s="87">
        <v>39422</v>
      </c>
      <c r="B2533">
        <v>1</v>
      </c>
    </row>
    <row r="2534" spans="1:2" x14ac:dyDescent="0.25">
      <c r="A2534" s="87">
        <v>39423</v>
      </c>
      <c r="B2534">
        <v>3.1</v>
      </c>
    </row>
    <row r="2535" spans="1:2" x14ac:dyDescent="0.25">
      <c r="A2535" s="87">
        <v>39424</v>
      </c>
      <c r="B2535">
        <v>4</v>
      </c>
    </row>
    <row r="2536" spans="1:2" x14ac:dyDescent="0.25">
      <c r="A2536" s="87">
        <v>39425</v>
      </c>
      <c r="B2536">
        <v>2.9</v>
      </c>
    </row>
    <row r="2537" spans="1:2" x14ac:dyDescent="0.25">
      <c r="A2537" s="87">
        <v>39426</v>
      </c>
      <c r="B2537">
        <v>20</v>
      </c>
    </row>
    <row r="2538" spans="1:2" x14ac:dyDescent="0.25">
      <c r="A2538" s="87">
        <v>39427</v>
      </c>
      <c r="B2538">
        <v>0</v>
      </c>
    </row>
    <row r="2539" spans="1:2" x14ac:dyDescent="0.25">
      <c r="A2539" s="87">
        <v>39428</v>
      </c>
      <c r="B2539">
        <v>0</v>
      </c>
    </row>
    <row r="2540" spans="1:2" x14ac:dyDescent="0.25">
      <c r="A2540" s="87">
        <v>39429</v>
      </c>
      <c r="B2540">
        <v>2</v>
      </c>
    </row>
    <row r="2541" spans="1:2" x14ac:dyDescent="0.25">
      <c r="A2541" s="87">
        <v>39430</v>
      </c>
      <c r="B2541">
        <v>0</v>
      </c>
    </row>
    <row r="2542" spans="1:2" x14ac:dyDescent="0.25">
      <c r="A2542" s="87">
        <v>39431</v>
      </c>
      <c r="B2542">
        <v>2</v>
      </c>
    </row>
    <row r="2543" spans="1:2" x14ac:dyDescent="0.25">
      <c r="A2543" s="87">
        <v>39432</v>
      </c>
      <c r="B2543">
        <v>0</v>
      </c>
    </row>
    <row r="2544" spans="1:2" x14ac:dyDescent="0.25">
      <c r="A2544" s="87">
        <v>39433</v>
      </c>
      <c r="B2544">
        <v>2.8</v>
      </c>
    </row>
    <row r="2545" spans="1:2" x14ac:dyDescent="0.25">
      <c r="A2545" s="87">
        <v>39434</v>
      </c>
      <c r="B2545">
        <v>38.200000000000003</v>
      </c>
    </row>
    <row r="2546" spans="1:2" x14ac:dyDescent="0.25">
      <c r="A2546" s="87">
        <v>39435</v>
      </c>
      <c r="B2546">
        <v>0.1</v>
      </c>
    </row>
    <row r="2547" spans="1:2" x14ac:dyDescent="0.25">
      <c r="A2547" s="87">
        <v>39436</v>
      </c>
      <c r="B2547">
        <v>10.6</v>
      </c>
    </row>
    <row r="2548" spans="1:2" x14ac:dyDescent="0.25">
      <c r="A2548" s="87">
        <v>39437</v>
      </c>
      <c r="B2548">
        <v>1.1000000000000001</v>
      </c>
    </row>
    <row r="2549" spans="1:2" x14ac:dyDescent="0.25">
      <c r="A2549" s="87">
        <v>39438</v>
      </c>
      <c r="B2549">
        <v>1.7</v>
      </c>
    </row>
    <row r="2550" spans="1:2" x14ac:dyDescent="0.25">
      <c r="A2550" s="87">
        <v>39439</v>
      </c>
      <c r="B2550">
        <v>1.4</v>
      </c>
    </row>
    <row r="2551" spans="1:2" x14ac:dyDescent="0.25">
      <c r="A2551" s="87">
        <v>39440</v>
      </c>
      <c r="B2551">
        <v>0</v>
      </c>
    </row>
    <row r="2552" spans="1:2" x14ac:dyDescent="0.25">
      <c r="A2552" s="87">
        <v>39441</v>
      </c>
      <c r="B2552">
        <v>0</v>
      </c>
    </row>
    <row r="2553" spans="1:2" x14ac:dyDescent="0.25">
      <c r="A2553" s="87">
        <v>39442</v>
      </c>
      <c r="B2553">
        <v>0</v>
      </c>
    </row>
    <row r="2554" spans="1:2" x14ac:dyDescent="0.25">
      <c r="A2554" s="87">
        <v>39443</v>
      </c>
      <c r="B2554">
        <v>0</v>
      </c>
    </row>
    <row r="2555" spans="1:2" x14ac:dyDescent="0.25">
      <c r="A2555" s="87">
        <v>39444</v>
      </c>
      <c r="B2555">
        <v>0</v>
      </c>
    </row>
    <row r="2556" spans="1:2" x14ac:dyDescent="0.25">
      <c r="A2556" s="87">
        <v>39445</v>
      </c>
      <c r="B2556">
        <v>0</v>
      </c>
    </row>
    <row r="2557" spans="1:2" x14ac:dyDescent="0.25">
      <c r="A2557" s="87">
        <v>39446</v>
      </c>
      <c r="B2557">
        <v>0</v>
      </c>
    </row>
    <row r="2558" spans="1:2" x14ac:dyDescent="0.25">
      <c r="A2558" s="87">
        <v>39447</v>
      </c>
      <c r="B2558">
        <v>0.1</v>
      </c>
    </row>
    <row r="2559" spans="1:2" x14ac:dyDescent="0.25">
      <c r="A2559" s="87">
        <v>39448</v>
      </c>
      <c r="B2559">
        <v>0.1</v>
      </c>
    </row>
    <row r="2560" spans="1:2" x14ac:dyDescent="0.25">
      <c r="A2560" s="87">
        <v>39449</v>
      </c>
      <c r="B2560">
        <v>0.1</v>
      </c>
    </row>
    <row r="2561" spans="1:2" x14ac:dyDescent="0.25">
      <c r="A2561" s="87">
        <v>39450</v>
      </c>
      <c r="B2561">
        <v>0</v>
      </c>
    </row>
    <row r="2562" spans="1:2" x14ac:dyDescent="0.25">
      <c r="A2562" s="87">
        <v>39451</v>
      </c>
      <c r="B2562">
        <v>0</v>
      </c>
    </row>
    <row r="2563" spans="1:2" x14ac:dyDescent="0.25">
      <c r="A2563" s="87">
        <v>39452</v>
      </c>
      <c r="B2563">
        <v>0.1</v>
      </c>
    </row>
    <row r="2564" spans="1:2" x14ac:dyDescent="0.25">
      <c r="A2564" s="87">
        <v>39453</v>
      </c>
      <c r="B2564">
        <v>0</v>
      </c>
    </row>
    <row r="2565" spans="1:2" x14ac:dyDescent="0.25">
      <c r="A2565" s="87">
        <v>39454</v>
      </c>
      <c r="B2565">
        <v>0.1</v>
      </c>
    </row>
    <row r="2566" spans="1:2" x14ac:dyDescent="0.25">
      <c r="A2566" s="87">
        <v>39455</v>
      </c>
      <c r="B2566">
        <v>0.1</v>
      </c>
    </row>
    <row r="2567" spans="1:2" x14ac:dyDescent="0.25">
      <c r="A2567" s="87">
        <v>39456</v>
      </c>
      <c r="B2567">
        <v>0.3</v>
      </c>
    </row>
    <row r="2568" spans="1:2" x14ac:dyDescent="0.25">
      <c r="A2568" s="87">
        <v>39457</v>
      </c>
      <c r="B2568">
        <v>1.9</v>
      </c>
    </row>
    <row r="2569" spans="1:2" x14ac:dyDescent="0.25">
      <c r="A2569" s="87">
        <v>39458</v>
      </c>
      <c r="B2569">
        <v>0.5</v>
      </c>
    </row>
    <row r="2570" spans="1:2" x14ac:dyDescent="0.25">
      <c r="A2570" s="87">
        <v>39459</v>
      </c>
      <c r="B2570">
        <v>0</v>
      </c>
    </row>
    <row r="2571" spans="1:2" x14ac:dyDescent="0.25">
      <c r="A2571" s="87">
        <v>39460</v>
      </c>
      <c r="B2571">
        <v>0.2</v>
      </c>
    </row>
    <row r="2572" spans="1:2" x14ac:dyDescent="0.25">
      <c r="A2572" s="87">
        <v>39461</v>
      </c>
      <c r="B2572">
        <v>0.1</v>
      </c>
    </row>
    <row r="2573" spans="1:2" x14ac:dyDescent="0.25">
      <c r="A2573" s="87">
        <v>39462</v>
      </c>
      <c r="B2573">
        <v>0.1</v>
      </c>
    </row>
    <row r="2574" spans="1:2" x14ac:dyDescent="0.25">
      <c r="A2574" s="87">
        <v>39463</v>
      </c>
      <c r="B2574">
        <v>0.3</v>
      </c>
    </row>
    <row r="2575" spans="1:2" x14ac:dyDescent="0.25">
      <c r="A2575" s="87">
        <v>39464</v>
      </c>
      <c r="B2575">
        <v>0</v>
      </c>
    </row>
    <row r="2576" spans="1:2" x14ac:dyDescent="0.25">
      <c r="A2576" s="87">
        <v>39465</v>
      </c>
      <c r="B2576">
        <v>0</v>
      </c>
    </row>
    <row r="2577" spans="1:2" x14ac:dyDescent="0.25">
      <c r="A2577" s="87">
        <v>39466</v>
      </c>
      <c r="B2577">
        <v>0.1</v>
      </c>
    </row>
    <row r="2578" spans="1:2" x14ac:dyDescent="0.25">
      <c r="A2578" s="87">
        <v>39467</v>
      </c>
      <c r="B2578">
        <v>0</v>
      </c>
    </row>
    <row r="2579" spans="1:2" x14ac:dyDescent="0.25">
      <c r="A2579" s="87">
        <v>39468</v>
      </c>
      <c r="B2579">
        <v>0.2</v>
      </c>
    </row>
    <row r="2580" spans="1:2" x14ac:dyDescent="0.25">
      <c r="A2580" s="87">
        <v>39469</v>
      </c>
      <c r="B2580">
        <v>0.1</v>
      </c>
    </row>
    <row r="2581" spans="1:2" x14ac:dyDescent="0.25">
      <c r="A2581" s="87">
        <v>39470</v>
      </c>
      <c r="B2581">
        <v>0</v>
      </c>
    </row>
    <row r="2582" spans="1:2" x14ac:dyDescent="0.25">
      <c r="A2582" s="87">
        <v>39471</v>
      </c>
      <c r="B2582">
        <v>0</v>
      </c>
    </row>
    <row r="2583" spans="1:2" x14ac:dyDescent="0.25">
      <c r="A2583" s="87">
        <v>39472</v>
      </c>
      <c r="B2583">
        <v>18.3</v>
      </c>
    </row>
    <row r="2584" spans="1:2" x14ac:dyDescent="0.25">
      <c r="A2584" s="87">
        <v>39473</v>
      </c>
      <c r="B2584">
        <v>0.4</v>
      </c>
    </row>
    <row r="2585" spans="1:2" x14ac:dyDescent="0.25">
      <c r="A2585" s="87">
        <v>39474</v>
      </c>
      <c r="B2585">
        <v>0.1</v>
      </c>
    </row>
    <row r="2586" spans="1:2" x14ac:dyDescent="0.25">
      <c r="A2586" s="87">
        <v>39475</v>
      </c>
      <c r="B2586">
        <v>0.1</v>
      </c>
    </row>
    <row r="2587" spans="1:2" x14ac:dyDescent="0.25">
      <c r="A2587" s="87">
        <v>39476</v>
      </c>
      <c r="B2587">
        <v>0.1</v>
      </c>
    </row>
    <row r="2588" spans="1:2" x14ac:dyDescent="0.25">
      <c r="A2588" s="87">
        <v>39477</v>
      </c>
      <c r="B2588">
        <v>0</v>
      </c>
    </row>
    <row r="2589" spans="1:2" x14ac:dyDescent="0.25">
      <c r="A2589" s="87">
        <v>39478</v>
      </c>
      <c r="B2589">
        <v>0</v>
      </c>
    </row>
    <row r="2590" spans="1:2" x14ac:dyDescent="0.25">
      <c r="A2590" s="87">
        <v>39479</v>
      </c>
      <c r="B2590">
        <v>0.2</v>
      </c>
    </row>
    <row r="2591" spans="1:2" x14ac:dyDescent="0.25">
      <c r="A2591" s="87">
        <v>39480</v>
      </c>
      <c r="B2591">
        <v>0.1</v>
      </c>
    </row>
    <row r="2592" spans="1:2" x14ac:dyDescent="0.25">
      <c r="A2592" s="87">
        <v>39481</v>
      </c>
      <c r="B2592">
        <v>0.2</v>
      </c>
    </row>
    <row r="2593" spans="1:2" x14ac:dyDescent="0.25">
      <c r="A2593" s="87">
        <v>39482</v>
      </c>
      <c r="B2593">
        <v>0.1</v>
      </c>
    </row>
    <row r="2594" spans="1:2" x14ac:dyDescent="0.25">
      <c r="A2594" s="87">
        <v>39483</v>
      </c>
      <c r="B2594">
        <v>0</v>
      </c>
    </row>
    <row r="2595" spans="1:2" x14ac:dyDescent="0.25">
      <c r="A2595" s="87">
        <v>39484</v>
      </c>
      <c r="B2595">
        <v>0</v>
      </c>
    </row>
    <row r="2596" spans="1:2" x14ac:dyDescent="0.25">
      <c r="A2596" s="87">
        <v>39485</v>
      </c>
      <c r="B2596">
        <v>0.2</v>
      </c>
    </row>
    <row r="2597" spans="1:2" x14ac:dyDescent="0.25">
      <c r="A2597" s="87">
        <v>39486</v>
      </c>
      <c r="B2597">
        <v>0.3</v>
      </c>
    </row>
    <row r="2598" spans="1:2" x14ac:dyDescent="0.25">
      <c r="A2598" s="87">
        <v>39487</v>
      </c>
      <c r="B2598">
        <v>4.2</v>
      </c>
    </row>
    <row r="2599" spans="1:2" x14ac:dyDescent="0.25">
      <c r="A2599" s="87">
        <v>39488</v>
      </c>
      <c r="B2599">
        <v>0</v>
      </c>
    </row>
    <row r="2600" spans="1:2" x14ac:dyDescent="0.25">
      <c r="A2600" s="87">
        <v>39489</v>
      </c>
      <c r="B2600">
        <v>0.2</v>
      </c>
    </row>
    <row r="2601" spans="1:2" x14ac:dyDescent="0.25">
      <c r="A2601" s="87">
        <v>39490</v>
      </c>
      <c r="B2601">
        <v>0</v>
      </c>
    </row>
    <row r="2602" spans="1:2" x14ac:dyDescent="0.25">
      <c r="A2602" s="87">
        <v>39491</v>
      </c>
      <c r="B2602">
        <v>0</v>
      </c>
    </row>
    <row r="2603" spans="1:2" x14ac:dyDescent="0.25">
      <c r="A2603" s="87">
        <v>39492</v>
      </c>
      <c r="B2603">
        <v>0</v>
      </c>
    </row>
    <row r="2604" spans="1:2" x14ac:dyDescent="0.25">
      <c r="A2604" s="87">
        <v>39493</v>
      </c>
      <c r="B2604">
        <v>15.6</v>
      </c>
    </row>
    <row r="2605" spans="1:2" x14ac:dyDescent="0.25">
      <c r="A2605" s="87">
        <v>39494</v>
      </c>
      <c r="B2605">
        <v>6.5</v>
      </c>
    </row>
    <row r="2606" spans="1:2" x14ac:dyDescent="0.25">
      <c r="A2606" s="87">
        <v>39495</v>
      </c>
      <c r="B2606">
        <v>0.3</v>
      </c>
    </row>
    <row r="2607" spans="1:2" x14ac:dyDescent="0.25">
      <c r="A2607" s="87">
        <v>39496</v>
      </c>
      <c r="B2607">
        <v>4</v>
      </c>
    </row>
    <row r="2608" spans="1:2" x14ac:dyDescent="0.25">
      <c r="A2608" s="87">
        <v>39497</v>
      </c>
      <c r="B2608">
        <v>18.399999999999999</v>
      </c>
    </row>
    <row r="2609" spans="1:2" x14ac:dyDescent="0.25">
      <c r="A2609" s="87">
        <v>39498</v>
      </c>
      <c r="B2609">
        <v>4.7</v>
      </c>
    </row>
    <row r="2610" spans="1:2" x14ac:dyDescent="0.25">
      <c r="A2610" s="87">
        <v>39499</v>
      </c>
      <c r="B2610">
        <v>7.2</v>
      </c>
    </row>
    <row r="2611" spans="1:2" x14ac:dyDescent="0.25">
      <c r="A2611" s="87">
        <v>39500</v>
      </c>
      <c r="B2611">
        <v>0.2</v>
      </c>
    </row>
    <row r="2612" spans="1:2" x14ac:dyDescent="0.25">
      <c r="A2612" s="87">
        <v>39501</v>
      </c>
      <c r="B2612">
        <v>0.6</v>
      </c>
    </row>
    <row r="2613" spans="1:2" x14ac:dyDescent="0.25">
      <c r="A2613" s="87">
        <v>39502</v>
      </c>
      <c r="B2613">
        <v>0.2</v>
      </c>
    </row>
    <row r="2614" spans="1:2" x14ac:dyDescent="0.25">
      <c r="A2614" s="87">
        <v>39503</v>
      </c>
      <c r="B2614">
        <v>0.7</v>
      </c>
    </row>
    <row r="2615" spans="1:2" x14ac:dyDescent="0.25">
      <c r="A2615" s="87">
        <v>39504</v>
      </c>
      <c r="B2615">
        <v>4</v>
      </c>
    </row>
    <row r="2616" spans="1:2" x14ac:dyDescent="0.25">
      <c r="A2616" s="87">
        <v>39505</v>
      </c>
      <c r="B2616">
        <v>0</v>
      </c>
    </row>
    <row r="2617" spans="1:2" x14ac:dyDescent="0.25">
      <c r="A2617" s="87">
        <v>39506</v>
      </c>
      <c r="B2617">
        <v>4.4000000000000004</v>
      </c>
    </row>
    <row r="2618" spans="1:2" x14ac:dyDescent="0.25">
      <c r="A2618" s="87">
        <v>39507</v>
      </c>
      <c r="B2618">
        <v>0.2</v>
      </c>
    </row>
    <row r="2619" spans="1:2" x14ac:dyDescent="0.25">
      <c r="A2619" s="87">
        <v>39508</v>
      </c>
      <c r="B2619">
        <v>0.2</v>
      </c>
    </row>
    <row r="2620" spans="1:2" x14ac:dyDescent="0.25">
      <c r="A2620" s="87">
        <v>39509</v>
      </c>
      <c r="B2620">
        <v>20.399999999999999</v>
      </c>
    </row>
    <row r="2621" spans="1:2" x14ac:dyDescent="0.25">
      <c r="A2621" s="87">
        <v>39510</v>
      </c>
      <c r="B2621">
        <v>1.7</v>
      </c>
    </row>
    <row r="2622" spans="1:2" x14ac:dyDescent="0.25">
      <c r="A2622" s="87">
        <v>39511</v>
      </c>
      <c r="B2622">
        <v>0</v>
      </c>
    </row>
    <row r="2623" spans="1:2" x14ac:dyDescent="0.25">
      <c r="A2623" s="87">
        <v>39512</v>
      </c>
      <c r="B2623">
        <v>19.600000000000001</v>
      </c>
    </row>
    <row r="2624" spans="1:2" x14ac:dyDescent="0.25">
      <c r="A2624" s="87">
        <v>39513</v>
      </c>
      <c r="B2624">
        <v>2.5</v>
      </c>
    </row>
    <row r="2625" spans="1:2" x14ac:dyDescent="0.25">
      <c r="A2625" s="87">
        <v>39514</v>
      </c>
      <c r="B2625">
        <v>0</v>
      </c>
    </row>
    <row r="2626" spans="1:2" x14ac:dyDescent="0.25">
      <c r="A2626" s="87">
        <v>39515</v>
      </c>
      <c r="B2626">
        <v>4.5</v>
      </c>
    </row>
    <row r="2627" spans="1:2" x14ac:dyDescent="0.25">
      <c r="A2627" s="87">
        <v>39516</v>
      </c>
      <c r="B2627">
        <v>2</v>
      </c>
    </row>
    <row r="2628" spans="1:2" x14ac:dyDescent="0.25">
      <c r="A2628" s="87">
        <v>39517</v>
      </c>
      <c r="B2628">
        <v>15.6</v>
      </c>
    </row>
    <row r="2629" spans="1:2" x14ac:dyDescent="0.25">
      <c r="A2629" s="87">
        <v>39518</v>
      </c>
      <c r="B2629">
        <v>2.8</v>
      </c>
    </row>
    <row r="2630" spans="1:2" x14ac:dyDescent="0.25">
      <c r="A2630" s="87">
        <v>39519</v>
      </c>
      <c r="B2630">
        <v>3.1</v>
      </c>
    </row>
    <row r="2631" spans="1:2" x14ac:dyDescent="0.25">
      <c r="A2631" s="87">
        <v>39520</v>
      </c>
      <c r="B2631">
        <v>4.2</v>
      </c>
    </row>
    <row r="2632" spans="1:2" x14ac:dyDescent="0.25">
      <c r="A2632" s="87">
        <v>39521</v>
      </c>
      <c r="B2632">
        <v>29.9</v>
      </c>
    </row>
    <row r="2633" spans="1:2" x14ac:dyDescent="0.25">
      <c r="A2633" s="87">
        <v>39522</v>
      </c>
      <c r="B2633">
        <v>2.8</v>
      </c>
    </row>
    <row r="2634" spans="1:2" x14ac:dyDescent="0.25">
      <c r="A2634" s="87">
        <v>39523</v>
      </c>
      <c r="B2634">
        <v>0</v>
      </c>
    </row>
    <row r="2635" spans="1:2" x14ac:dyDescent="0.25">
      <c r="A2635" s="87">
        <v>39524</v>
      </c>
      <c r="B2635">
        <v>0.1</v>
      </c>
    </row>
    <row r="2636" spans="1:2" x14ac:dyDescent="0.25">
      <c r="A2636" s="87">
        <v>39525</v>
      </c>
      <c r="B2636">
        <v>0.2</v>
      </c>
    </row>
    <row r="2637" spans="1:2" x14ac:dyDescent="0.25">
      <c r="A2637" s="87">
        <v>39526</v>
      </c>
      <c r="B2637">
        <v>0</v>
      </c>
    </row>
    <row r="2638" spans="1:2" x14ac:dyDescent="0.25">
      <c r="A2638" s="87">
        <v>39527</v>
      </c>
      <c r="B2638">
        <v>0.2</v>
      </c>
    </row>
    <row r="2639" spans="1:2" x14ac:dyDescent="0.25">
      <c r="A2639" s="87">
        <v>39528</v>
      </c>
      <c r="B2639">
        <v>0</v>
      </c>
    </row>
    <row r="2640" spans="1:2" x14ac:dyDescent="0.25">
      <c r="A2640" s="87">
        <v>39529</v>
      </c>
      <c r="B2640">
        <v>0</v>
      </c>
    </row>
    <row r="2641" spans="1:2" x14ac:dyDescent="0.25">
      <c r="A2641" s="87">
        <v>39530</v>
      </c>
      <c r="B2641">
        <v>0</v>
      </c>
    </row>
    <row r="2642" spans="1:2" x14ac:dyDescent="0.25">
      <c r="A2642" s="87">
        <v>39531</v>
      </c>
      <c r="B2642">
        <v>8.4</v>
      </c>
    </row>
    <row r="2643" spans="1:2" x14ac:dyDescent="0.25">
      <c r="A2643" s="87">
        <v>39532</v>
      </c>
      <c r="B2643">
        <v>0.3</v>
      </c>
    </row>
    <row r="2644" spans="1:2" x14ac:dyDescent="0.25">
      <c r="A2644" s="87">
        <v>39533</v>
      </c>
      <c r="B2644">
        <v>0.3</v>
      </c>
    </row>
    <row r="2645" spans="1:2" x14ac:dyDescent="0.25">
      <c r="A2645" s="87">
        <v>39534</v>
      </c>
      <c r="B2645">
        <v>0.3</v>
      </c>
    </row>
    <row r="2646" spans="1:2" x14ac:dyDescent="0.25">
      <c r="A2646" s="87">
        <v>39535</v>
      </c>
      <c r="B2646">
        <v>0.4</v>
      </c>
    </row>
    <row r="2647" spans="1:2" x14ac:dyDescent="0.25">
      <c r="A2647" s="87">
        <v>39536</v>
      </c>
      <c r="B2647">
        <v>0.3</v>
      </c>
    </row>
    <row r="2648" spans="1:2" x14ac:dyDescent="0.25">
      <c r="A2648" s="87">
        <v>39537</v>
      </c>
      <c r="B2648">
        <v>17</v>
      </c>
    </row>
    <row r="2649" spans="1:2" x14ac:dyDescent="0.25">
      <c r="A2649" s="87">
        <v>39538</v>
      </c>
      <c r="B2649">
        <v>0</v>
      </c>
    </row>
    <row r="2650" spans="1:2" x14ac:dyDescent="0.25">
      <c r="A2650" s="87">
        <v>39539</v>
      </c>
      <c r="B2650">
        <v>1.9</v>
      </c>
    </row>
    <row r="2651" spans="1:2" x14ac:dyDescent="0.25">
      <c r="A2651" s="87">
        <v>39540</v>
      </c>
      <c r="B2651">
        <v>0</v>
      </c>
    </row>
    <row r="2652" spans="1:2" x14ac:dyDescent="0.25">
      <c r="A2652" s="87">
        <v>39541</v>
      </c>
      <c r="B2652">
        <v>0.1</v>
      </c>
    </row>
    <row r="2653" spans="1:2" x14ac:dyDescent="0.25">
      <c r="A2653" s="87">
        <v>39542</v>
      </c>
      <c r="B2653">
        <v>0.2</v>
      </c>
    </row>
    <row r="2654" spans="1:2" x14ac:dyDescent="0.25">
      <c r="A2654" s="87">
        <v>39543</v>
      </c>
      <c r="B2654">
        <v>0</v>
      </c>
    </row>
    <row r="2655" spans="1:2" x14ac:dyDescent="0.25">
      <c r="A2655" s="87">
        <v>39544</v>
      </c>
      <c r="B2655">
        <v>28.8</v>
      </c>
    </row>
    <row r="2656" spans="1:2" x14ac:dyDescent="0.25">
      <c r="A2656" s="87">
        <v>39545</v>
      </c>
      <c r="B2656">
        <v>2</v>
      </c>
    </row>
    <row r="2657" spans="1:2" x14ac:dyDescent="0.25">
      <c r="A2657" s="87">
        <v>39546</v>
      </c>
      <c r="B2657">
        <v>13</v>
      </c>
    </row>
    <row r="2658" spans="1:2" x14ac:dyDescent="0.25">
      <c r="A2658" s="87">
        <v>39547</v>
      </c>
      <c r="B2658">
        <v>2</v>
      </c>
    </row>
    <row r="2659" spans="1:2" x14ac:dyDescent="0.25">
      <c r="A2659" s="87">
        <v>39548</v>
      </c>
      <c r="B2659">
        <v>5</v>
      </c>
    </row>
    <row r="2660" spans="1:2" x14ac:dyDescent="0.25">
      <c r="A2660" s="87">
        <v>39549</v>
      </c>
      <c r="B2660">
        <v>4.7</v>
      </c>
    </row>
    <row r="2661" spans="1:2" x14ac:dyDescent="0.25">
      <c r="A2661" s="87">
        <v>39550</v>
      </c>
      <c r="B2661">
        <v>4.5999999999999996</v>
      </c>
    </row>
    <row r="2662" spans="1:2" x14ac:dyDescent="0.25">
      <c r="A2662" s="87">
        <v>39551</v>
      </c>
      <c r="B2662">
        <v>7.7</v>
      </c>
    </row>
    <row r="2663" spans="1:2" x14ac:dyDescent="0.25">
      <c r="A2663" s="87">
        <v>39552</v>
      </c>
      <c r="B2663">
        <v>8.1999999999999993</v>
      </c>
    </row>
    <row r="2664" spans="1:2" x14ac:dyDescent="0.25">
      <c r="A2664" s="87">
        <v>39553</v>
      </c>
      <c r="B2664">
        <v>5.6</v>
      </c>
    </row>
    <row r="2665" spans="1:2" x14ac:dyDescent="0.25">
      <c r="A2665" s="87">
        <v>39554</v>
      </c>
      <c r="B2665">
        <v>0</v>
      </c>
    </row>
    <row r="2666" spans="1:2" x14ac:dyDescent="0.25">
      <c r="A2666" s="87">
        <v>39555</v>
      </c>
      <c r="B2666">
        <v>0.1</v>
      </c>
    </row>
    <row r="2667" spans="1:2" x14ac:dyDescent="0.25">
      <c r="A2667" s="87">
        <v>39556</v>
      </c>
      <c r="B2667">
        <v>0</v>
      </c>
    </row>
    <row r="2668" spans="1:2" x14ac:dyDescent="0.25">
      <c r="A2668" s="87">
        <v>39557</v>
      </c>
      <c r="B2668">
        <v>0</v>
      </c>
    </row>
    <row r="2669" spans="1:2" x14ac:dyDescent="0.25">
      <c r="A2669" s="87">
        <v>39558</v>
      </c>
      <c r="B2669">
        <v>0.1</v>
      </c>
    </row>
    <row r="2670" spans="1:2" x14ac:dyDescent="0.25">
      <c r="A2670" s="87">
        <v>39559</v>
      </c>
      <c r="B2670">
        <v>0</v>
      </c>
    </row>
    <row r="2671" spans="1:2" x14ac:dyDescent="0.25">
      <c r="A2671" s="87">
        <v>39560</v>
      </c>
      <c r="B2671">
        <v>0.2</v>
      </c>
    </row>
    <row r="2672" spans="1:2" x14ac:dyDescent="0.25">
      <c r="A2672" s="87">
        <v>39561</v>
      </c>
      <c r="B2672">
        <v>0.5</v>
      </c>
    </row>
    <row r="2673" spans="1:2" x14ac:dyDescent="0.25">
      <c r="A2673" s="87">
        <v>39562</v>
      </c>
      <c r="B2673">
        <v>0.2</v>
      </c>
    </row>
    <row r="2674" spans="1:2" x14ac:dyDescent="0.25">
      <c r="A2674" s="87">
        <v>39563</v>
      </c>
      <c r="B2674">
        <v>26.8</v>
      </c>
    </row>
    <row r="2675" spans="1:2" x14ac:dyDescent="0.25">
      <c r="A2675" s="87">
        <v>39564</v>
      </c>
      <c r="B2675">
        <v>1.6</v>
      </c>
    </row>
    <row r="2676" spans="1:2" x14ac:dyDescent="0.25">
      <c r="A2676" s="87">
        <v>39565</v>
      </c>
      <c r="B2676">
        <v>2</v>
      </c>
    </row>
    <row r="2677" spans="1:2" x14ac:dyDescent="0.25">
      <c r="A2677" s="87">
        <v>39566</v>
      </c>
      <c r="B2677">
        <v>5.2</v>
      </c>
    </row>
    <row r="2678" spans="1:2" x14ac:dyDescent="0.25">
      <c r="A2678" s="87">
        <v>39567</v>
      </c>
      <c r="B2678">
        <v>0.1</v>
      </c>
    </row>
    <row r="2679" spans="1:2" x14ac:dyDescent="0.25">
      <c r="A2679" s="87">
        <v>39568</v>
      </c>
      <c r="B2679">
        <v>5.3</v>
      </c>
    </row>
    <row r="2680" spans="1:2" x14ac:dyDescent="0.25">
      <c r="A2680" s="87">
        <v>39569</v>
      </c>
      <c r="B2680">
        <v>37</v>
      </c>
    </row>
    <row r="2681" spans="1:2" x14ac:dyDescent="0.25">
      <c r="A2681" s="87">
        <v>39570</v>
      </c>
      <c r="B2681">
        <v>0</v>
      </c>
    </row>
    <row r="2682" spans="1:2" x14ac:dyDescent="0.25">
      <c r="A2682" s="87">
        <v>39571</v>
      </c>
      <c r="B2682">
        <v>5.0999999999999996</v>
      </c>
    </row>
    <row r="2683" spans="1:2" x14ac:dyDescent="0.25">
      <c r="A2683" s="87">
        <v>39572</v>
      </c>
      <c r="B2683">
        <v>11.2</v>
      </c>
    </row>
    <row r="2684" spans="1:2" x14ac:dyDescent="0.25">
      <c r="A2684" s="87">
        <v>39573</v>
      </c>
      <c r="B2684">
        <v>0.2</v>
      </c>
    </row>
    <row r="2685" spans="1:2" x14ac:dyDescent="0.25">
      <c r="A2685" s="87">
        <v>39574</v>
      </c>
      <c r="B2685">
        <v>0.1</v>
      </c>
    </row>
    <row r="2686" spans="1:2" x14ac:dyDescent="0.25">
      <c r="A2686" s="87">
        <v>39575</v>
      </c>
      <c r="B2686">
        <v>0.1</v>
      </c>
    </row>
    <row r="2687" spans="1:2" x14ac:dyDescent="0.25">
      <c r="A2687" s="87">
        <v>39576</v>
      </c>
      <c r="B2687">
        <v>4.9000000000000004</v>
      </c>
    </row>
    <row r="2688" spans="1:2" x14ac:dyDescent="0.25">
      <c r="A2688" s="87">
        <v>39577</v>
      </c>
      <c r="B2688">
        <v>0.1</v>
      </c>
    </row>
    <row r="2689" spans="1:2" x14ac:dyDescent="0.25">
      <c r="A2689" s="87">
        <v>39578</v>
      </c>
      <c r="B2689">
        <v>4.9000000000000004</v>
      </c>
    </row>
    <row r="2690" spans="1:2" x14ac:dyDescent="0.25">
      <c r="A2690" s="87">
        <v>39579</v>
      </c>
      <c r="B2690">
        <v>0</v>
      </c>
    </row>
    <row r="2691" spans="1:2" x14ac:dyDescent="0.25">
      <c r="A2691" s="87">
        <v>39580</v>
      </c>
      <c r="B2691">
        <v>0.1</v>
      </c>
    </row>
    <row r="2692" spans="1:2" x14ac:dyDescent="0.25">
      <c r="A2692" s="87">
        <v>39581</v>
      </c>
      <c r="B2692">
        <v>0</v>
      </c>
    </row>
    <row r="2693" spans="1:2" x14ac:dyDescent="0.25">
      <c r="A2693" s="87">
        <v>39582</v>
      </c>
      <c r="B2693">
        <v>0.1</v>
      </c>
    </row>
    <row r="2694" spans="1:2" x14ac:dyDescent="0.25">
      <c r="A2694" s="87">
        <v>39583</v>
      </c>
      <c r="B2694">
        <v>0.7</v>
      </c>
    </row>
    <row r="2695" spans="1:2" x14ac:dyDescent="0.25">
      <c r="A2695" s="87">
        <v>39584</v>
      </c>
      <c r="B2695">
        <v>0.4</v>
      </c>
    </row>
    <row r="2696" spans="1:2" x14ac:dyDescent="0.25">
      <c r="A2696" s="87">
        <v>39585</v>
      </c>
      <c r="B2696">
        <v>3.1</v>
      </c>
    </row>
    <row r="2697" spans="1:2" x14ac:dyDescent="0.25">
      <c r="A2697" s="87">
        <v>39586</v>
      </c>
      <c r="B2697">
        <v>0</v>
      </c>
    </row>
    <row r="2698" spans="1:2" x14ac:dyDescent="0.25">
      <c r="A2698" s="87">
        <v>39587</v>
      </c>
      <c r="B2698">
        <v>0</v>
      </c>
    </row>
    <row r="2699" spans="1:2" x14ac:dyDescent="0.25">
      <c r="A2699" s="87">
        <v>39588</v>
      </c>
      <c r="B2699">
        <v>23</v>
      </c>
    </row>
    <row r="2700" spans="1:2" x14ac:dyDescent="0.25">
      <c r="A2700" s="87">
        <v>39589</v>
      </c>
      <c r="B2700">
        <v>4.2</v>
      </c>
    </row>
    <row r="2701" spans="1:2" x14ac:dyDescent="0.25">
      <c r="A2701" s="87">
        <v>39590</v>
      </c>
      <c r="B2701">
        <v>41.5</v>
      </c>
    </row>
    <row r="2702" spans="1:2" x14ac:dyDescent="0.25">
      <c r="A2702" s="87">
        <v>39591</v>
      </c>
      <c r="B2702">
        <v>26.8</v>
      </c>
    </row>
    <row r="2703" spans="1:2" x14ac:dyDescent="0.25">
      <c r="A2703" s="87">
        <v>39592</v>
      </c>
      <c r="B2703">
        <v>21</v>
      </c>
    </row>
    <row r="2704" spans="1:2" x14ac:dyDescent="0.25">
      <c r="A2704" s="87">
        <v>39593</v>
      </c>
      <c r="B2704">
        <v>2.2000000000000002</v>
      </c>
    </row>
    <row r="2705" spans="1:2" x14ac:dyDescent="0.25">
      <c r="A2705" s="87">
        <v>39594</v>
      </c>
      <c r="B2705">
        <v>7.8</v>
      </c>
    </row>
    <row r="2706" spans="1:2" x14ac:dyDescent="0.25">
      <c r="A2706" s="87">
        <v>39595</v>
      </c>
      <c r="B2706">
        <v>1</v>
      </c>
    </row>
    <row r="2707" spans="1:2" x14ac:dyDescent="0.25">
      <c r="A2707" s="87">
        <v>39596</v>
      </c>
      <c r="B2707">
        <v>1.2</v>
      </c>
    </row>
    <row r="2708" spans="1:2" x14ac:dyDescent="0.25">
      <c r="A2708" s="87">
        <v>39597</v>
      </c>
      <c r="B2708">
        <v>0.2</v>
      </c>
    </row>
    <row r="2709" spans="1:2" x14ac:dyDescent="0.25">
      <c r="A2709" s="87">
        <v>39598</v>
      </c>
      <c r="B2709">
        <v>5.0999999999999996</v>
      </c>
    </row>
    <row r="2710" spans="1:2" x14ac:dyDescent="0.25">
      <c r="A2710" s="87">
        <v>39599</v>
      </c>
      <c r="B2710">
        <v>10</v>
      </c>
    </row>
    <row r="2711" spans="1:2" x14ac:dyDescent="0.25">
      <c r="A2711" s="87">
        <v>39600</v>
      </c>
      <c r="B2711">
        <v>0.1</v>
      </c>
    </row>
    <row r="2712" spans="1:2" x14ac:dyDescent="0.25">
      <c r="A2712" s="87">
        <v>39601</v>
      </c>
      <c r="B2712">
        <v>4.5999999999999996</v>
      </c>
    </row>
    <row r="2713" spans="1:2" x14ac:dyDescent="0.25">
      <c r="A2713" s="87">
        <v>39602</v>
      </c>
      <c r="B2713">
        <v>1.8</v>
      </c>
    </row>
    <row r="2714" spans="1:2" x14ac:dyDescent="0.25">
      <c r="A2714" s="87">
        <v>39603</v>
      </c>
      <c r="B2714">
        <v>0.1</v>
      </c>
    </row>
    <row r="2715" spans="1:2" x14ac:dyDescent="0.25">
      <c r="A2715" s="87">
        <v>39604</v>
      </c>
      <c r="B2715">
        <v>2.4</v>
      </c>
    </row>
    <row r="2716" spans="1:2" x14ac:dyDescent="0.25">
      <c r="A2716" s="87">
        <v>39605</v>
      </c>
      <c r="B2716">
        <v>9.6</v>
      </c>
    </row>
    <row r="2717" spans="1:2" x14ac:dyDescent="0.25">
      <c r="A2717" s="87">
        <v>39606</v>
      </c>
      <c r="B2717">
        <v>4.0999999999999996</v>
      </c>
    </row>
    <row r="2718" spans="1:2" x14ac:dyDescent="0.25">
      <c r="A2718" s="87">
        <v>39607</v>
      </c>
      <c r="B2718">
        <v>1.6</v>
      </c>
    </row>
    <row r="2719" spans="1:2" x14ac:dyDescent="0.25">
      <c r="A2719" s="87">
        <v>39608</v>
      </c>
      <c r="B2719">
        <v>0.1</v>
      </c>
    </row>
    <row r="2720" spans="1:2" x14ac:dyDescent="0.25">
      <c r="A2720" s="87">
        <v>39609</v>
      </c>
      <c r="B2720">
        <v>15.1</v>
      </c>
    </row>
    <row r="2721" spans="1:2" x14ac:dyDescent="0.25">
      <c r="A2721" s="87">
        <v>39610</v>
      </c>
      <c r="B2721">
        <v>0</v>
      </c>
    </row>
    <row r="2722" spans="1:2" x14ac:dyDescent="0.25">
      <c r="A2722" s="87">
        <v>39611</v>
      </c>
      <c r="B2722">
        <v>0</v>
      </c>
    </row>
    <row r="2723" spans="1:2" x14ac:dyDescent="0.25">
      <c r="A2723" s="87">
        <v>39612</v>
      </c>
      <c r="B2723">
        <v>0.7</v>
      </c>
    </row>
    <row r="2724" spans="1:2" x14ac:dyDescent="0.25">
      <c r="A2724" s="87">
        <v>39613</v>
      </c>
      <c r="B2724">
        <v>3.1</v>
      </c>
    </row>
    <row r="2725" spans="1:2" x14ac:dyDescent="0.25">
      <c r="A2725" s="87">
        <v>39614</v>
      </c>
      <c r="B2725">
        <v>19.2</v>
      </c>
    </row>
    <row r="2726" spans="1:2" x14ac:dyDescent="0.25">
      <c r="A2726" s="87">
        <v>39615</v>
      </c>
      <c r="B2726">
        <v>8.1</v>
      </c>
    </row>
    <row r="2727" spans="1:2" x14ac:dyDescent="0.25">
      <c r="A2727" s="87">
        <v>39616</v>
      </c>
      <c r="B2727">
        <v>6.5</v>
      </c>
    </row>
    <row r="2728" spans="1:2" x14ac:dyDescent="0.25">
      <c r="A2728" s="87">
        <v>39617</v>
      </c>
      <c r="B2728">
        <v>0.4</v>
      </c>
    </row>
    <row r="2729" spans="1:2" x14ac:dyDescent="0.25">
      <c r="A2729" s="87">
        <v>39618</v>
      </c>
      <c r="B2729">
        <v>26.1</v>
      </c>
    </row>
    <row r="2730" spans="1:2" x14ac:dyDescent="0.25">
      <c r="A2730" s="87">
        <v>39619</v>
      </c>
      <c r="B2730">
        <v>6.2</v>
      </c>
    </row>
    <row r="2731" spans="1:2" x14ac:dyDescent="0.25">
      <c r="A2731" s="87">
        <v>39620</v>
      </c>
      <c r="B2731">
        <v>23.3</v>
      </c>
    </row>
    <row r="2732" spans="1:2" x14ac:dyDescent="0.25">
      <c r="A2732" s="87">
        <v>39621</v>
      </c>
      <c r="B2732">
        <v>0.5</v>
      </c>
    </row>
    <row r="2733" spans="1:2" x14ac:dyDescent="0.25">
      <c r="A2733" s="87">
        <v>39622</v>
      </c>
      <c r="B2733">
        <v>0.3</v>
      </c>
    </row>
    <row r="2734" spans="1:2" x14ac:dyDescent="0.25">
      <c r="A2734" s="87">
        <v>39623</v>
      </c>
      <c r="B2734">
        <v>16</v>
      </c>
    </row>
    <row r="2735" spans="1:2" x14ac:dyDescent="0.25">
      <c r="A2735" s="87">
        <v>39624</v>
      </c>
      <c r="B2735">
        <v>0</v>
      </c>
    </row>
    <row r="2736" spans="1:2" x14ac:dyDescent="0.25">
      <c r="A2736" s="87">
        <v>39625</v>
      </c>
      <c r="B2736">
        <v>6.2</v>
      </c>
    </row>
    <row r="2737" spans="1:2" x14ac:dyDescent="0.25">
      <c r="A2737" s="87">
        <v>39626</v>
      </c>
      <c r="B2737">
        <v>1.5</v>
      </c>
    </row>
    <row r="2738" spans="1:2" x14ac:dyDescent="0.25">
      <c r="A2738" s="87">
        <v>39627</v>
      </c>
      <c r="B2738">
        <v>4.0999999999999996</v>
      </c>
    </row>
    <row r="2739" spans="1:2" x14ac:dyDescent="0.25">
      <c r="A2739" s="87">
        <v>39628</v>
      </c>
      <c r="B2739">
        <v>0.1</v>
      </c>
    </row>
    <row r="2740" spans="1:2" x14ac:dyDescent="0.25">
      <c r="A2740" s="87">
        <v>39629</v>
      </c>
      <c r="B2740">
        <v>1.1000000000000001</v>
      </c>
    </row>
    <row r="2741" spans="1:2" x14ac:dyDescent="0.25">
      <c r="A2741" s="87">
        <v>39630</v>
      </c>
      <c r="B2741">
        <v>0.7</v>
      </c>
    </row>
    <row r="2742" spans="1:2" x14ac:dyDescent="0.25">
      <c r="A2742" s="87">
        <v>39631</v>
      </c>
      <c r="B2742">
        <v>0.6</v>
      </c>
    </row>
    <row r="2743" spans="1:2" x14ac:dyDescent="0.25">
      <c r="A2743" s="87">
        <v>39632</v>
      </c>
      <c r="B2743">
        <v>2.1</v>
      </c>
    </row>
    <row r="2744" spans="1:2" x14ac:dyDescent="0.25">
      <c r="A2744" s="87">
        <v>39633</v>
      </c>
      <c r="B2744">
        <v>0</v>
      </c>
    </row>
    <row r="2745" spans="1:2" x14ac:dyDescent="0.25">
      <c r="A2745" s="87">
        <v>39634</v>
      </c>
      <c r="B2745">
        <v>0.3</v>
      </c>
    </row>
    <row r="2746" spans="1:2" x14ac:dyDescent="0.25">
      <c r="A2746" s="87">
        <v>39635</v>
      </c>
      <c r="B2746">
        <v>0.3</v>
      </c>
    </row>
    <row r="2747" spans="1:2" x14ac:dyDescent="0.25">
      <c r="A2747" s="87">
        <v>39636</v>
      </c>
      <c r="B2747">
        <v>6</v>
      </c>
    </row>
    <row r="2748" spans="1:2" x14ac:dyDescent="0.25">
      <c r="A2748" s="87">
        <v>39637</v>
      </c>
      <c r="B2748">
        <v>3</v>
      </c>
    </row>
    <row r="2749" spans="1:2" x14ac:dyDescent="0.25">
      <c r="A2749" s="87">
        <v>39638</v>
      </c>
      <c r="B2749">
        <v>6.2</v>
      </c>
    </row>
    <row r="2750" spans="1:2" x14ac:dyDescent="0.25">
      <c r="A2750" s="87">
        <v>39639</v>
      </c>
      <c r="B2750">
        <v>2.8</v>
      </c>
    </row>
    <row r="2751" spans="1:2" x14ac:dyDescent="0.25">
      <c r="A2751" s="87">
        <v>39640</v>
      </c>
      <c r="B2751">
        <v>0</v>
      </c>
    </row>
    <row r="2752" spans="1:2" x14ac:dyDescent="0.25">
      <c r="A2752" s="87">
        <v>39641</v>
      </c>
      <c r="B2752">
        <v>0</v>
      </c>
    </row>
    <row r="2753" spans="1:2" x14ac:dyDescent="0.25">
      <c r="A2753" s="87">
        <v>39642</v>
      </c>
      <c r="B2753">
        <v>9.6</v>
      </c>
    </row>
    <row r="2754" spans="1:2" x14ac:dyDescent="0.25">
      <c r="A2754" s="87">
        <v>39643</v>
      </c>
      <c r="B2754">
        <v>1.7</v>
      </c>
    </row>
    <row r="2755" spans="1:2" x14ac:dyDescent="0.25">
      <c r="A2755" s="87">
        <v>39644</v>
      </c>
      <c r="B2755">
        <v>0.1</v>
      </c>
    </row>
    <row r="2756" spans="1:2" x14ac:dyDescent="0.25">
      <c r="A2756" s="87">
        <v>39645</v>
      </c>
      <c r="B2756">
        <v>0.1</v>
      </c>
    </row>
    <row r="2757" spans="1:2" x14ac:dyDescent="0.25">
      <c r="A2757" s="87">
        <v>39646</v>
      </c>
      <c r="B2757">
        <v>6</v>
      </c>
    </row>
    <row r="2758" spans="1:2" x14ac:dyDescent="0.25">
      <c r="A2758" s="87">
        <v>39647</v>
      </c>
      <c r="B2758">
        <v>17</v>
      </c>
    </row>
    <row r="2759" spans="1:2" x14ac:dyDescent="0.25">
      <c r="A2759" s="87">
        <v>39648</v>
      </c>
      <c r="B2759">
        <v>0.3</v>
      </c>
    </row>
    <row r="2760" spans="1:2" x14ac:dyDescent="0.25">
      <c r="A2760" s="87">
        <v>39649</v>
      </c>
      <c r="B2760">
        <v>0</v>
      </c>
    </row>
    <row r="2761" spans="1:2" x14ac:dyDescent="0.25">
      <c r="A2761" s="87">
        <v>39650</v>
      </c>
      <c r="B2761">
        <v>0.4</v>
      </c>
    </row>
    <row r="2762" spans="1:2" x14ac:dyDescent="0.25">
      <c r="A2762" s="87">
        <v>39651</v>
      </c>
      <c r="B2762">
        <v>3.6</v>
      </c>
    </row>
    <row r="2763" spans="1:2" x14ac:dyDescent="0.25">
      <c r="A2763" s="87">
        <v>39652</v>
      </c>
      <c r="B2763">
        <v>2</v>
      </c>
    </row>
    <row r="2764" spans="1:2" x14ac:dyDescent="0.25">
      <c r="A2764" s="87">
        <v>39653</v>
      </c>
      <c r="B2764">
        <v>0</v>
      </c>
    </row>
    <row r="2765" spans="1:2" x14ac:dyDescent="0.25">
      <c r="A2765" s="87">
        <v>39654</v>
      </c>
      <c r="B2765">
        <v>0</v>
      </c>
    </row>
    <row r="2766" spans="1:2" x14ac:dyDescent="0.25">
      <c r="A2766" s="87">
        <v>39655</v>
      </c>
      <c r="B2766">
        <v>0</v>
      </c>
    </row>
    <row r="2767" spans="1:2" x14ac:dyDescent="0.25">
      <c r="A2767" s="87">
        <v>39656</v>
      </c>
      <c r="B2767">
        <v>0.1</v>
      </c>
    </row>
    <row r="2768" spans="1:2" x14ac:dyDescent="0.25">
      <c r="A2768" s="87">
        <v>39657</v>
      </c>
      <c r="B2768">
        <v>0</v>
      </c>
    </row>
    <row r="2769" spans="1:2" x14ac:dyDescent="0.25">
      <c r="A2769" s="87">
        <v>39658</v>
      </c>
      <c r="B2769">
        <v>0.2</v>
      </c>
    </row>
    <row r="2770" spans="1:2" x14ac:dyDescent="0.25">
      <c r="A2770" s="87">
        <v>39659</v>
      </c>
      <c r="B2770">
        <v>1.5</v>
      </c>
    </row>
    <row r="2771" spans="1:2" x14ac:dyDescent="0.25">
      <c r="A2771" s="87">
        <v>39660</v>
      </c>
      <c r="B2771">
        <v>1.5</v>
      </c>
    </row>
    <row r="2772" spans="1:2" x14ac:dyDescent="0.25">
      <c r="A2772" s="87">
        <v>39661</v>
      </c>
      <c r="B2772">
        <v>0</v>
      </c>
    </row>
    <row r="2773" spans="1:2" x14ac:dyDescent="0.25">
      <c r="A2773" s="87">
        <v>39662</v>
      </c>
      <c r="B2773">
        <v>0</v>
      </c>
    </row>
    <row r="2774" spans="1:2" x14ac:dyDescent="0.25">
      <c r="A2774" s="87">
        <v>39663</v>
      </c>
      <c r="B2774">
        <v>0</v>
      </c>
    </row>
    <row r="2775" spans="1:2" x14ac:dyDescent="0.25">
      <c r="A2775" s="87">
        <v>39664</v>
      </c>
      <c r="B2775">
        <v>0</v>
      </c>
    </row>
    <row r="2776" spans="1:2" x14ac:dyDescent="0.25">
      <c r="A2776" s="87">
        <v>39665</v>
      </c>
      <c r="B2776">
        <v>0.7</v>
      </c>
    </row>
    <row r="2777" spans="1:2" x14ac:dyDescent="0.25">
      <c r="A2777" s="87">
        <v>39666</v>
      </c>
      <c r="B2777">
        <v>3</v>
      </c>
    </row>
    <row r="2778" spans="1:2" x14ac:dyDescent="0.25">
      <c r="A2778" s="87">
        <v>39667</v>
      </c>
      <c r="B2778">
        <v>0</v>
      </c>
    </row>
    <row r="2779" spans="1:2" x14ac:dyDescent="0.25">
      <c r="A2779" s="87">
        <v>39668</v>
      </c>
      <c r="B2779">
        <v>0</v>
      </c>
    </row>
    <row r="2780" spans="1:2" x14ac:dyDescent="0.25">
      <c r="A2780" s="87">
        <v>39669</v>
      </c>
      <c r="B2780">
        <v>0</v>
      </c>
    </row>
    <row r="2781" spans="1:2" x14ac:dyDescent="0.25">
      <c r="A2781" s="87">
        <v>39670</v>
      </c>
      <c r="B2781">
        <v>12.2</v>
      </c>
    </row>
    <row r="2782" spans="1:2" x14ac:dyDescent="0.25">
      <c r="A2782" s="87">
        <v>39671</v>
      </c>
      <c r="B2782">
        <v>6.5</v>
      </c>
    </row>
    <row r="2783" spans="1:2" x14ac:dyDescent="0.25">
      <c r="A2783" s="87">
        <v>39672</v>
      </c>
      <c r="B2783">
        <v>0.2</v>
      </c>
    </row>
    <row r="2784" spans="1:2" x14ac:dyDescent="0.25">
      <c r="A2784" s="87">
        <v>39673</v>
      </c>
      <c r="B2784">
        <v>5.5</v>
      </c>
    </row>
    <row r="2785" spans="1:2" x14ac:dyDescent="0.25">
      <c r="A2785" s="87">
        <v>39674</v>
      </c>
      <c r="B2785">
        <v>1.2</v>
      </c>
    </row>
    <row r="2786" spans="1:2" x14ac:dyDescent="0.25">
      <c r="A2786" s="87">
        <v>39675</v>
      </c>
      <c r="B2786">
        <v>0.2</v>
      </c>
    </row>
    <row r="2787" spans="1:2" x14ac:dyDescent="0.25">
      <c r="A2787" s="87">
        <v>39676</v>
      </c>
      <c r="B2787">
        <v>4.2</v>
      </c>
    </row>
    <row r="2788" spans="1:2" x14ac:dyDescent="0.25">
      <c r="A2788" s="87">
        <v>39677</v>
      </c>
      <c r="B2788">
        <v>5.2</v>
      </c>
    </row>
    <row r="2789" spans="1:2" x14ac:dyDescent="0.25">
      <c r="A2789" s="87">
        <v>39678</v>
      </c>
      <c r="B2789">
        <v>5.0999999999999996</v>
      </c>
    </row>
    <row r="2790" spans="1:2" x14ac:dyDescent="0.25">
      <c r="A2790" s="87">
        <v>39679</v>
      </c>
      <c r="B2790">
        <v>2.5</v>
      </c>
    </row>
    <row r="2791" spans="1:2" x14ac:dyDescent="0.25">
      <c r="A2791" s="87">
        <v>39680</v>
      </c>
      <c r="B2791">
        <v>0.2</v>
      </c>
    </row>
    <row r="2792" spans="1:2" x14ac:dyDescent="0.25">
      <c r="A2792" s="87">
        <v>39681</v>
      </c>
      <c r="B2792">
        <v>0</v>
      </c>
    </row>
    <row r="2793" spans="1:2" x14ac:dyDescent="0.25">
      <c r="A2793" s="87">
        <v>39682</v>
      </c>
      <c r="B2793">
        <v>3.7</v>
      </c>
    </row>
    <row r="2794" spans="1:2" x14ac:dyDescent="0.25">
      <c r="A2794" s="87">
        <v>39683</v>
      </c>
      <c r="B2794">
        <v>4.0999999999999996</v>
      </c>
    </row>
    <row r="2795" spans="1:2" x14ac:dyDescent="0.25">
      <c r="A2795" s="87">
        <v>39684</v>
      </c>
      <c r="B2795">
        <v>2.6</v>
      </c>
    </row>
    <row r="2796" spans="1:2" x14ac:dyDescent="0.25">
      <c r="A2796" s="87">
        <v>39685</v>
      </c>
      <c r="B2796">
        <v>0.4</v>
      </c>
    </row>
    <row r="2797" spans="1:2" x14ac:dyDescent="0.25">
      <c r="A2797" s="87">
        <v>39686</v>
      </c>
      <c r="B2797">
        <v>0.1</v>
      </c>
    </row>
    <row r="2798" spans="1:2" x14ac:dyDescent="0.25">
      <c r="A2798" s="87">
        <v>39687</v>
      </c>
      <c r="B2798">
        <v>0</v>
      </c>
    </row>
    <row r="2799" spans="1:2" x14ac:dyDescent="0.25">
      <c r="A2799" s="87">
        <v>39688</v>
      </c>
      <c r="B2799">
        <v>0.1</v>
      </c>
    </row>
    <row r="2800" spans="1:2" x14ac:dyDescent="0.25">
      <c r="A2800" s="87">
        <v>39689</v>
      </c>
      <c r="B2800">
        <v>2.6</v>
      </c>
    </row>
    <row r="2801" spans="1:2" x14ac:dyDescent="0.25">
      <c r="A2801" s="87">
        <v>39690</v>
      </c>
      <c r="B2801">
        <v>5.7</v>
      </c>
    </row>
    <row r="2802" spans="1:2" x14ac:dyDescent="0.25">
      <c r="A2802" s="87">
        <v>39691</v>
      </c>
      <c r="B2802">
        <v>6.4</v>
      </c>
    </row>
    <row r="2803" spans="1:2" x14ac:dyDescent="0.25">
      <c r="A2803" s="87">
        <v>39692</v>
      </c>
      <c r="B2803">
        <v>1</v>
      </c>
    </row>
    <row r="2804" spans="1:2" x14ac:dyDescent="0.25">
      <c r="A2804" s="87">
        <v>39693</v>
      </c>
      <c r="B2804">
        <v>0.1</v>
      </c>
    </row>
    <row r="2805" spans="1:2" x14ac:dyDescent="0.25">
      <c r="A2805" s="87">
        <v>39694</v>
      </c>
      <c r="B2805">
        <v>8.9</v>
      </c>
    </row>
    <row r="2806" spans="1:2" x14ac:dyDescent="0.25">
      <c r="A2806" s="87">
        <v>39695</v>
      </c>
      <c r="B2806">
        <v>5.6</v>
      </c>
    </row>
    <row r="2807" spans="1:2" x14ac:dyDescent="0.25">
      <c r="A2807" s="87">
        <v>39696</v>
      </c>
      <c r="B2807">
        <v>5.2</v>
      </c>
    </row>
    <row r="2808" spans="1:2" x14ac:dyDescent="0.25">
      <c r="A2808" s="87">
        <v>39697</v>
      </c>
      <c r="B2808">
        <v>0</v>
      </c>
    </row>
    <row r="2809" spans="1:2" x14ac:dyDescent="0.25">
      <c r="A2809" s="87">
        <v>39698</v>
      </c>
      <c r="B2809">
        <v>0.8</v>
      </c>
    </row>
    <row r="2810" spans="1:2" x14ac:dyDescent="0.25">
      <c r="A2810" s="87">
        <v>39699</v>
      </c>
      <c r="B2810">
        <v>0</v>
      </c>
    </row>
    <row r="2811" spans="1:2" x14ac:dyDescent="0.25">
      <c r="A2811" s="87">
        <v>39700</v>
      </c>
      <c r="B2811">
        <v>0</v>
      </c>
    </row>
    <row r="2812" spans="1:2" x14ac:dyDescent="0.25">
      <c r="A2812" s="87">
        <v>39701</v>
      </c>
      <c r="B2812">
        <v>0</v>
      </c>
    </row>
    <row r="2813" spans="1:2" x14ac:dyDescent="0.25">
      <c r="A2813" s="87">
        <v>39702</v>
      </c>
      <c r="B2813">
        <v>0</v>
      </c>
    </row>
    <row r="2814" spans="1:2" x14ac:dyDescent="0.25">
      <c r="A2814" s="87">
        <v>39703</v>
      </c>
      <c r="B2814">
        <v>0</v>
      </c>
    </row>
    <row r="2815" spans="1:2" x14ac:dyDescent="0.25">
      <c r="A2815" s="87">
        <v>39704</v>
      </c>
      <c r="B2815">
        <v>0</v>
      </c>
    </row>
    <row r="2816" spans="1:2" x14ac:dyDescent="0.25">
      <c r="A2816" s="87">
        <v>39705</v>
      </c>
      <c r="B2816">
        <v>0</v>
      </c>
    </row>
    <row r="2817" spans="1:2" x14ac:dyDescent="0.25">
      <c r="A2817" s="87">
        <v>39706</v>
      </c>
      <c r="B2817">
        <v>0</v>
      </c>
    </row>
    <row r="2818" spans="1:2" x14ac:dyDescent="0.25">
      <c r="A2818" s="87">
        <v>39707</v>
      </c>
      <c r="B2818">
        <v>0.5</v>
      </c>
    </row>
    <row r="2819" spans="1:2" x14ac:dyDescent="0.25">
      <c r="A2819" s="87">
        <v>39708</v>
      </c>
      <c r="B2819">
        <v>0</v>
      </c>
    </row>
    <row r="2820" spans="1:2" x14ac:dyDescent="0.25">
      <c r="A2820" s="87">
        <v>39709</v>
      </c>
      <c r="B2820">
        <v>2</v>
      </c>
    </row>
    <row r="2821" spans="1:2" x14ac:dyDescent="0.25">
      <c r="A2821" s="87">
        <v>39710</v>
      </c>
      <c r="B2821">
        <v>4.5999999999999996</v>
      </c>
    </row>
    <row r="2822" spans="1:2" x14ac:dyDescent="0.25">
      <c r="A2822" s="87">
        <v>39711</v>
      </c>
      <c r="B2822">
        <v>0</v>
      </c>
    </row>
    <row r="2823" spans="1:2" x14ac:dyDescent="0.25">
      <c r="A2823" s="87">
        <v>39712</v>
      </c>
      <c r="B2823">
        <v>4.9000000000000004</v>
      </c>
    </row>
    <row r="2824" spans="1:2" x14ac:dyDescent="0.25">
      <c r="A2824" s="87">
        <v>39713</v>
      </c>
      <c r="B2824">
        <v>1.3</v>
      </c>
    </row>
    <row r="2825" spans="1:2" x14ac:dyDescent="0.25">
      <c r="A2825" s="87">
        <v>39714</v>
      </c>
      <c r="B2825">
        <v>0</v>
      </c>
    </row>
    <row r="2826" spans="1:2" x14ac:dyDescent="0.25">
      <c r="A2826" s="87">
        <v>39715</v>
      </c>
      <c r="B2826">
        <v>0</v>
      </c>
    </row>
    <row r="2827" spans="1:2" x14ac:dyDescent="0.25">
      <c r="A2827" s="87">
        <v>39716</v>
      </c>
      <c r="B2827">
        <v>0.2</v>
      </c>
    </row>
    <row r="2828" spans="1:2" x14ac:dyDescent="0.25">
      <c r="A2828" s="87">
        <v>39717</v>
      </c>
      <c r="B2828">
        <v>3.5</v>
      </c>
    </row>
    <row r="2829" spans="1:2" x14ac:dyDescent="0.25">
      <c r="A2829" s="87">
        <v>39718</v>
      </c>
      <c r="B2829">
        <v>6.5</v>
      </c>
    </row>
    <row r="2830" spans="1:2" x14ac:dyDescent="0.25">
      <c r="A2830" s="87">
        <v>39719</v>
      </c>
      <c r="B2830">
        <v>2.6</v>
      </c>
    </row>
    <row r="2831" spans="1:2" x14ac:dyDescent="0.25">
      <c r="A2831" s="87">
        <v>39720</v>
      </c>
      <c r="B2831">
        <v>1.7</v>
      </c>
    </row>
    <row r="2832" spans="1:2" x14ac:dyDescent="0.25">
      <c r="A2832" s="87">
        <v>39721</v>
      </c>
      <c r="B2832">
        <v>0</v>
      </c>
    </row>
    <row r="2833" spans="1:2" x14ac:dyDescent="0.25">
      <c r="A2833" s="87">
        <v>39722</v>
      </c>
      <c r="B2833">
        <v>1.4</v>
      </c>
    </row>
    <row r="2834" spans="1:2" x14ac:dyDescent="0.25">
      <c r="A2834" s="87">
        <v>39723</v>
      </c>
      <c r="B2834">
        <v>0.1</v>
      </c>
    </row>
    <row r="2835" spans="1:2" x14ac:dyDescent="0.25">
      <c r="A2835" s="87">
        <v>39724</v>
      </c>
      <c r="B2835">
        <v>0.2</v>
      </c>
    </row>
    <row r="2836" spans="1:2" x14ac:dyDescent="0.25">
      <c r="A2836" s="87">
        <v>39725</v>
      </c>
      <c r="B2836">
        <v>8</v>
      </c>
    </row>
    <row r="2837" spans="1:2" x14ac:dyDescent="0.25">
      <c r="A2837" s="87">
        <v>39726</v>
      </c>
      <c r="B2837">
        <v>11.8</v>
      </c>
    </row>
    <row r="2838" spans="1:2" x14ac:dyDescent="0.25">
      <c r="A2838" s="87">
        <v>39727</v>
      </c>
      <c r="B2838">
        <v>14.8</v>
      </c>
    </row>
    <row r="2839" spans="1:2" x14ac:dyDescent="0.25">
      <c r="A2839" s="87">
        <v>39728</v>
      </c>
      <c r="B2839">
        <v>3.7</v>
      </c>
    </row>
    <row r="2840" spans="1:2" x14ac:dyDescent="0.25">
      <c r="A2840" s="87">
        <v>39729</v>
      </c>
      <c r="B2840">
        <v>0</v>
      </c>
    </row>
    <row r="2841" spans="1:2" x14ac:dyDescent="0.25">
      <c r="A2841" s="87">
        <v>39730</v>
      </c>
      <c r="B2841">
        <v>0</v>
      </c>
    </row>
    <row r="2842" spans="1:2" x14ac:dyDescent="0.25">
      <c r="A2842" s="87">
        <v>39731</v>
      </c>
      <c r="B2842">
        <v>16.399999999999999</v>
      </c>
    </row>
    <row r="2843" spans="1:2" x14ac:dyDescent="0.25">
      <c r="A2843" s="87">
        <v>39732</v>
      </c>
      <c r="B2843">
        <v>9.8000000000000007</v>
      </c>
    </row>
    <row r="2844" spans="1:2" x14ac:dyDescent="0.25">
      <c r="A2844" s="87">
        <v>39733</v>
      </c>
      <c r="B2844">
        <v>5.2</v>
      </c>
    </row>
    <row r="2845" spans="1:2" x14ac:dyDescent="0.25">
      <c r="A2845" s="87">
        <v>39734</v>
      </c>
      <c r="B2845">
        <v>6.1</v>
      </c>
    </row>
    <row r="2846" spans="1:2" x14ac:dyDescent="0.25">
      <c r="A2846" s="87">
        <v>39735</v>
      </c>
      <c r="B2846">
        <v>3.6</v>
      </c>
    </row>
    <row r="2847" spans="1:2" x14ac:dyDescent="0.25">
      <c r="A2847" s="87">
        <v>39736</v>
      </c>
      <c r="B2847">
        <v>14.5</v>
      </c>
    </row>
    <row r="2848" spans="1:2" x14ac:dyDescent="0.25">
      <c r="A2848" s="87">
        <v>39737</v>
      </c>
      <c r="B2848">
        <v>0.4</v>
      </c>
    </row>
    <row r="2849" spans="1:2" x14ac:dyDescent="0.25">
      <c r="A2849" s="87">
        <v>39738</v>
      </c>
      <c r="B2849">
        <v>9.4</v>
      </c>
    </row>
    <row r="2850" spans="1:2" x14ac:dyDescent="0.25">
      <c r="A2850" s="87">
        <v>39739</v>
      </c>
      <c r="B2850">
        <v>0</v>
      </c>
    </row>
    <row r="2851" spans="1:2" x14ac:dyDescent="0.25">
      <c r="A2851" s="87">
        <v>39740</v>
      </c>
      <c r="B2851">
        <v>0</v>
      </c>
    </row>
    <row r="2852" spans="1:2" x14ac:dyDescent="0.25">
      <c r="A2852" s="87">
        <v>39741</v>
      </c>
      <c r="B2852">
        <v>14.1</v>
      </c>
    </row>
    <row r="2853" spans="1:2" x14ac:dyDescent="0.25">
      <c r="A2853" s="87">
        <v>39742</v>
      </c>
      <c r="B2853">
        <v>0.2</v>
      </c>
    </row>
    <row r="2854" spans="1:2" x14ac:dyDescent="0.25">
      <c r="A2854" s="87">
        <v>39743</v>
      </c>
      <c r="B2854">
        <v>0</v>
      </c>
    </row>
    <row r="2855" spans="1:2" x14ac:dyDescent="0.25">
      <c r="A2855" s="87">
        <v>39744</v>
      </c>
      <c r="B2855">
        <v>0.1</v>
      </c>
    </row>
    <row r="2856" spans="1:2" x14ac:dyDescent="0.25">
      <c r="A2856" s="87">
        <v>39745</v>
      </c>
      <c r="B2856">
        <v>10</v>
      </c>
    </row>
    <row r="2857" spans="1:2" x14ac:dyDescent="0.25">
      <c r="A2857" s="87">
        <v>39746</v>
      </c>
      <c r="B2857">
        <v>0.1</v>
      </c>
    </row>
    <row r="2858" spans="1:2" x14ac:dyDescent="0.25">
      <c r="A2858" s="87">
        <v>39747</v>
      </c>
      <c r="B2858">
        <v>6.3</v>
      </c>
    </row>
    <row r="2859" spans="1:2" x14ac:dyDescent="0.25">
      <c r="A2859" s="87">
        <v>39748</v>
      </c>
      <c r="B2859">
        <v>20</v>
      </c>
    </row>
    <row r="2860" spans="1:2" x14ac:dyDescent="0.25">
      <c r="A2860" s="87">
        <v>39749</v>
      </c>
      <c r="B2860">
        <v>5.3</v>
      </c>
    </row>
    <row r="2861" spans="1:2" x14ac:dyDescent="0.25">
      <c r="A2861" s="87">
        <v>39750</v>
      </c>
      <c r="B2861">
        <v>0</v>
      </c>
    </row>
    <row r="2862" spans="1:2" x14ac:dyDescent="0.25">
      <c r="A2862" s="87">
        <v>39751</v>
      </c>
      <c r="B2862">
        <v>0.1</v>
      </c>
    </row>
    <row r="2863" spans="1:2" x14ac:dyDescent="0.25">
      <c r="A2863" s="87">
        <v>39752</v>
      </c>
      <c r="B2863">
        <v>5.7</v>
      </c>
    </row>
    <row r="2864" spans="1:2" x14ac:dyDescent="0.25">
      <c r="A2864" s="87">
        <v>39753</v>
      </c>
      <c r="B2864">
        <v>5.2</v>
      </c>
    </row>
    <row r="2865" spans="1:2" x14ac:dyDescent="0.25">
      <c r="A2865" s="87">
        <v>39754</v>
      </c>
      <c r="B2865">
        <v>24</v>
      </c>
    </row>
    <row r="2866" spans="1:2" x14ac:dyDescent="0.25">
      <c r="A2866" s="87">
        <v>39755</v>
      </c>
      <c r="B2866">
        <v>15.2</v>
      </c>
    </row>
    <row r="2867" spans="1:2" x14ac:dyDescent="0.25">
      <c r="A2867" s="87">
        <v>39756</v>
      </c>
      <c r="B2867">
        <v>20.100000000000001</v>
      </c>
    </row>
    <row r="2868" spans="1:2" x14ac:dyDescent="0.25">
      <c r="A2868" s="87">
        <v>39757</v>
      </c>
      <c r="B2868">
        <v>0</v>
      </c>
    </row>
    <row r="2869" spans="1:2" x14ac:dyDescent="0.25">
      <c r="A2869" s="87">
        <v>39758</v>
      </c>
      <c r="B2869">
        <v>0</v>
      </c>
    </row>
    <row r="2870" spans="1:2" x14ac:dyDescent="0.25">
      <c r="A2870" s="87">
        <v>39759</v>
      </c>
      <c r="B2870">
        <v>0.5</v>
      </c>
    </row>
    <row r="2871" spans="1:2" x14ac:dyDescent="0.25">
      <c r="A2871" s="87">
        <v>39760</v>
      </c>
      <c r="B2871">
        <v>5.0999999999999996</v>
      </c>
    </row>
    <row r="2872" spans="1:2" x14ac:dyDescent="0.25">
      <c r="A2872" s="87">
        <v>39761</v>
      </c>
      <c r="B2872">
        <v>8.4</v>
      </c>
    </row>
    <row r="2873" spans="1:2" x14ac:dyDescent="0.25">
      <c r="A2873" s="87">
        <v>39762</v>
      </c>
      <c r="B2873">
        <v>0</v>
      </c>
    </row>
    <row r="2874" spans="1:2" x14ac:dyDescent="0.25">
      <c r="A2874" s="87">
        <v>39763</v>
      </c>
      <c r="B2874">
        <v>1.1000000000000001</v>
      </c>
    </row>
    <row r="2875" spans="1:2" x14ac:dyDescent="0.25">
      <c r="A2875" s="87">
        <v>39764</v>
      </c>
      <c r="B2875">
        <v>0.7</v>
      </c>
    </row>
    <row r="2876" spans="1:2" x14ac:dyDescent="0.25">
      <c r="A2876" s="87">
        <v>39765</v>
      </c>
      <c r="B2876">
        <v>5.5</v>
      </c>
    </row>
    <row r="2877" spans="1:2" x14ac:dyDescent="0.25">
      <c r="A2877" s="87">
        <v>39766</v>
      </c>
      <c r="B2877">
        <v>5.3</v>
      </c>
    </row>
    <row r="2878" spans="1:2" x14ac:dyDescent="0.25">
      <c r="A2878" s="87">
        <v>39767</v>
      </c>
      <c r="B2878">
        <v>9.6999999999999993</v>
      </c>
    </row>
    <row r="2879" spans="1:2" x14ac:dyDescent="0.25">
      <c r="A2879" s="87">
        <v>39768</v>
      </c>
      <c r="B2879">
        <v>16.399999999999999</v>
      </c>
    </row>
    <row r="2880" spans="1:2" x14ac:dyDescent="0.25">
      <c r="A2880" s="87">
        <v>39769</v>
      </c>
      <c r="B2880">
        <v>0</v>
      </c>
    </row>
    <row r="2881" spans="1:2" x14ac:dyDescent="0.25">
      <c r="A2881" s="87">
        <v>39770</v>
      </c>
      <c r="B2881">
        <v>0.3</v>
      </c>
    </row>
    <row r="2882" spans="1:2" x14ac:dyDescent="0.25">
      <c r="A2882" s="87">
        <v>39771</v>
      </c>
      <c r="B2882">
        <v>0</v>
      </c>
    </row>
    <row r="2883" spans="1:2" x14ac:dyDescent="0.25">
      <c r="A2883" s="87">
        <v>39772</v>
      </c>
      <c r="B2883">
        <v>15.4</v>
      </c>
    </row>
    <row r="2884" spans="1:2" x14ac:dyDescent="0.25">
      <c r="A2884" s="87">
        <v>39773</v>
      </c>
      <c r="B2884">
        <v>0</v>
      </c>
    </row>
    <row r="2885" spans="1:2" x14ac:dyDescent="0.25">
      <c r="A2885" s="87">
        <v>39774</v>
      </c>
      <c r="B2885">
        <v>7</v>
      </c>
    </row>
    <row r="2886" spans="1:2" x14ac:dyDescent="0.25">
      <c r="A2886" s="87">
        <v>39775</v>
      </c>
      <c r="B2886">
        <v>0</v>
      </c>
    </row>
    <row r="2887" spans="1:2" x14ac:dyDescent="0.25">
      <c r="A2887" s="87">
        <v>39776</v>
      </c>
      <c r="B2887">
        <v>0</v>
      </c>
    </row>
    <row r="2888" spans="1:2" x14ac:dyDescent="0.25">
      <c r="A2888" s="87">
        <v>39777</v>
      </c>
      <c r="B2888">
        <v>6.2</v>
      </c>
    </row>
    <row r="2889" spans="1:2" x14ac:dyDescent="0.25">
      <c r="A2889" s="87">
        <v>39778</v>
      </c>
      <c r="B2889">
        <v>1.2</v>
      </c>
    </row>
    <row r="2890" spans="1:2" x14ac:dyDescent="0.25">
      <c r="A2890" s="87">
        <v>39779</v>
      </c>
      <c r="B2890">
        <v>1.1000000000000001</v>
      </c>
    </row>
    <row r="2891" spans="1:2" x14ac:dyDescent="0.25">
      <c r="A2891" s="87">
        <v>39780</v>
      </c>
      <c r="B2891">
        <v>1.2</v>
      </c>
    </row>
    <row r="2892" spans="1:2" x14ac:dyDescent="0.25">
      <c r="A2892" s="87">
        <v>39781</v>
      </c>
      <c r="B2892">
        <v>3.2</v>
      </c>
    </row>
    <row r="2893" spans="1:2" x14ac:dyDescent="0.25">
      <c r="A2893" s="87">
        <v>39782</v>
      </c>
      <c r="B2893">
        <v>2.7</v>
      </c>
    </row>
    <row r="2894" spans="1:2" x14ac:dyDescent="0.25">
      <c r="A2894" s="87">
        <v>39783</v>
      </c>
      <c r="B2894">
        <v>0.9</v>
      </c>
    </row>
    <row r="2895" spans="1:2" x14ac:dyDescent="0.25">
      <c r="A2895" s="87">
        <v>39784</v>
      </c>
      <c r="B2895">
        <v>2.2999999999999998</v>
      </c>
    </row>
    <row r="2896" spans="1:2" x14ac:dyDescent="0.25">
      <c r="A2896" s="87">
        <v>39785</v>
      </c>
      <c r="B2896">
        <v>17</v>
      </c>
    </row>
    <row r="2897" spans="1:2" x14ac:dyDescent="0.25">
      <c r="A2897" s="87">
        <v>39786</v>
      </c>
      <c r="B2897">
        <v>4</v>
      </c>
    </row>
    <row r="2898" spans="1:2" x14ac:dyDescent="0.25">
      <c r="A2898" s="87">
        <v>39787</v>
      </c>
      <c r="B2898">
        <v>0</v>
      </c>
    </row>
    <row r="2899" spans="1:2" x14ac:dyDescent="0.25">
      <c r="A2899" s="87">
        <v>39788</v>
      </c>
      <c r="B2899">
        <v>6</v>
      </c>
    </row>
    <row r="2900" spans="1:2" x14ac:dyDescent="0.25">
      <c r="A2900" s="87">
        <v>39789</v>
      </c>
      <c r="B2900">
        <v>5.2</v>
      </c>
    </row>
    <row r="2901" spans="1:2" x14ac:dyDescent="0.25">
      <c r="A2901" s="87">
        <v>39790</v>
      </c>
      <c r="B2901">
        <v>0.4</v>
      </c>
    </row>
    <row r="2902" spans="1:2" x14ac:dyDescent="0.25">
      <c r="A2902" s="87">
        <v>39791</v>
      </c>
      <c r="B2902">
        <v>0.2</v>
      </c>
    </row>
    <row r="2903" spans="1:2" x14ac:dyDescent="0.25">
      <c r="A2903" s="87">
        <v>39792</v>
      </c>
      <c r="B2903">
        <v>0</v>
      </c>
    </row>
    <row r="2904" spans="1:2" x14ac:dyDescent="0.25">
      <c r="A2904" s="87">
        <v>39793</v>
      </c>
      <c r="B2904">
        <v>0</v>
      </c>
    </row>
    <row r="2905" spans="1:2" x14ac:dyDescent="0.25">
      <c r="A2905" s="87">
        <v>39794</v>
      </c>
      <c r="B2905">
        <v>7.2</v>
      </c>
    </row>
    <row r="2906" spans="1:2" x14ac:dyDescent="0.25">
      <c r="A2906" s="87">
        <v>39795</v>
      </c>
      <c r="B2906">
        <v>0.6</v>
      </c>
    </row>
    <row r="2907" spans="1:2" x14ac:dyDescent="0.25">
      <c r="A2907" s="87">
        <v>39796</v>
      </c>
      <c r="B2907">
        <v>0.3</v>
      </c>
    </row>
    <row r="2908" spans="1:2" x14ac:dyDescent="0.25">
      <c r="A2908" s="87">
        <v>39797</v>
      </c>
      <c r="B2908">
        <v>4.2</v>
      </c>
    </row>
    <row r="2909" spans="1:2" x14ac:dyDescent="0.25">
      <c r="A2909" s="87">
        <v>39798</v>
      </c>
      <c r="B2909">
        <v>0.1</v>
      </c>
    </row>
    <row r="2910" spans="1:2" x14ac:dyDescent="0.25">
      <c r="A2910" s="87">
        <v>39799</v>
      </c>
      <c r="B2910">
        <v>0</v>
      </c>
    </row>
    <row r="2911" spans="1:2" x14ac:dyDescent="0.25">
      <c r="A2911" s="87">
        <v>39800</v>
      </c>
      <c r="B2911">
        <v>0</v>
      </c>
    </row>
    <row r="2912" spans="1:2" x14ac:dyDescent="0.25">
      <c r="A2912" s="87">
        <v>39801</v>
      </c>
      <c r="B2912">
        <v>6.2</v>
      </c>
    </row>
    <row r="2913" spans="1:2" x14ac:dyDescent="0.25">
      <c r="A2913" s="87">
        <v>39802</v>
      </c>
      <c r="B2913">
        <v>0.2</v>
      </c>
    </row>
    <row r="2914" spans="1:2" x14ac:dyDescent="0.25">
      <c r="A2914" s="87">
        <v>39803</v>
      </c>
      <c r="B2914">
        <v>18.2</v>
      </c>
    </row>
    <row r="2915" spans="1:2" x14ac:dyDescent="0.25">
      <c r="A2915" s="87">
        <v>39804</v>
      </c>
      <c r="B2915">
        <v>0.3</v>
      </c>
    </row>
    <row r="2916" spans="1:2" x14ac:dyDescent="0.25">
      <c r="A2916" s="87">
        <v>39805</v>
      </c>
      <c r="B2916">
        <v>3.9</v>
      </c>
    </row>
    <row r="2917" spans="1:2" x14ac:dyDescent="0.25">
      <c r="A2917" s="87">
        <v>39806</v>
      </c>
      <c r="B2917">
        <v>0.6</v>
      </c>
    </row>
    <row r="2918" spans="1:2" x14ac:dyDescent="0.25">
      <c r="A2918" s="87">
        <v>39807</v>
      </c>
      <c r="B2918">
        <v>0</v>
      </c>
    </row>
    <row r="2919" spans="1:2" x14ac:dyDescent="0.25">
      <c r="A2919" s="87">
        <v>39808</v>
      </c>
      <c r="B2919">
        <v>0</v>
      </c>
    </row>
    <row r="2920" spans="1:2" x14ac:dyDescent="0.25">
      <c r="A2920" s="87">
        <v>39809</v>
      </c>
      <c r="B2920">
        <v>0</v>
      </c>
    </row>
    <row r="2921" spans="1:2" x14ac:dyDescent="0.25">
      <c r="A2921" s="87">
        <v>39810</v>
      </c>
      <c r="B2921">
        <v>0</v>
      </c>
    </row>
    <row r="2922" spans="1:2" x14ac:dyDescent="0.25">
      <c r="A2922" s="87">
        <v>39811</v>
      </c>
      <c r="B2922">
        <v>0</v>
      </c>
    </row>
    <row r="2923" spans="1:2" x14ac:dyDescent="0.25">
      <c r="A2923" s="87">
        <v>39812</v>
      </c>
      <c r="B2923">
        <v>0</v>
      </c>
    </row>
    <row r="2924" spans="1:2" x14ac:dyDescent="0.25">
      <c r="A2924" s="87">
        <v>39813</v>
      </c>
      <c r="B2924">
        <v>0</v>
      </c>
    </row>
    <row r="2925" spans="1:2" x14ac:dyDescent="0.25">
      <c r="A2925" s="87">
        <v>39814</v>
      </c>
      <c r="B2925">
        <v>0</v>
      </c>
    </row>
    <row r="2926" spans="1:2" x14ac:dyDescent="0.25">
      <c r="A2926" s="87">
        <v>39815</v>
      </c>
      <c r="B2926">
        <v>0</v>
      </c>
    </row>
    <row r="2927" spans="1:2" x14ac:dyDescent="0.25">
      <c r="A2927" s="87">
        <v>39816</v>
      </c>
      <c r="B2927">
        <v>0</v>
      </c>
    </row>
    <row r="2928" spans="1:2" x14ac:dyDescent="0.25">
      <c r="A2928" s="87">
        <v>39817</v>
      </c>
      <c r="B2928">
        <v>0</v>
      </c>
    </row>
    <row r="2929" spans="1:2" x14ac:dyDescent="0.25">
      <c r="A2929" s="87">
        <v>39818</v>
      </c>
      <c r="B2929">
        <v>3</v>
      </c>
    </row>
    <row r="2930" spans="1:2" x14ac:dyDescent="0.25">
      <c r="A2930" s="87">
        <v>39819</v>
      </c>
      <c r="B2930">
        <v>0.1</v>
      </c>
    </row>
    <row r="2931" spans="1:2" x14ac:dyDescent="0.25">
      <c r="A2931" s="87">
        <v>39820</v>
      </c>
      <c r="B2931">
        <v>0</v>
      </c>
    </row>
    <row r="2932" spans="1:2" x14ac:dyDescent="0.25">
      <c r="A2932" s="87">
        <v>39821</v>
      </c>
      <c r="B2932">
        <v>0</v>
      </c>
    </row>
    <row r="2933" spans="1:2" x14ac:dyDescent="0.25">
      <c r="A2933" s="87">
        <v>39822</v>
      </c>
      <c r="B2933">
        <v>0</v>
      </c>
    </row>
    <row r="2934" spans="1:2" x14ac:dyDescent="0.25">
      <c r="A2934" s="87">
        <v>39823</v>
      </c>
      <c r="B2934">
        <v>0.1</v>
      </c>
    </row>
    <row r="2935" spans="1:2" x14ac:dyDescent="0.25">
      <c r="A2935" s="87">
        <v>39824</v>
      </c>
      <c r="B2935">
        <v>0</v>
      </c>
    </row>
    <row r="2936" spans="1:2" x14ac:dyDescent="0.25">
      <c r="A2936" s="87">
        <v>39825</v>
      </c>
      <c r="B2936">
        <v>0.1</v>
      </c>
    </row>
    <row r="2937" spans="1:2" x14ac:dyDescent="0.25">
      <c r="A2937" s="87">
        <v>39826</v>
      </c>
      <c r="B2937">
        <v>0</v>
      </c>
    </row>
    <row r="2938" spans="1:2" x14ac:dyDescent="0.25">
      <c r="A2938" s="87">
        <v>39827</v>
      </c>
      <c r="B2938">
        <v>0</v>
      </c>
    </row>
    <row r="2939" spans="1:2" x14ac:dyDescent="0.25">
      <c r="A2939" s="87">
        <v>39828</v>
      </c>
      <c r="B2939">
        <v>0.1</v>
      </c>
    </row>
    <row r="2940" spans="1:2" x14ac:dyDescent="0.25">
      <c r="A2940" s="87">
        <v>39829</v>
      </c>
      <c r="B2940">
        <v>2.2000000000000002</v>
      </c>
    </row>
    <row r="2941" spans="1:2" x14ac:dyDescent="0.25">
      <c r="A2941" s="87">
        <v>39830</v>
      </c>
      <c r="B2941">
        <v>0.8</v>
      </c>
    </row>
    <row r="2942" spans="1:2" x14ac:dyDescent="0.25">
      <c r="A2942" s="87">
        <v>39831</v>
      </c>
      <c r="B2942">
        <v>3.8</v>
      </c>
    </row>
    <row r="2943" spans="1:2" x14ac:dyDescent="0.25">
      <c r="A2943" s="87">
        <v>39832</v>
      </c>
      <c r="B2943">
        <v>1.3</v>
      </c>
    </row>
    <row r="2944" spans="1:2" x14ac:dyDescent="0.25">
      <c r="A2944" s="87">
        <v>39833</v>
      </c>
      <c r="B2944">
        <v>1.3</v>
      </c>
    </row>
    <row r="2945" spans="1:2" x14ac:dyDescent="0.25">
      <c r="A2945" s="87">
        <v>39834</v>
      </c>
      <c r="B2945">
        <v>0</v>
      </c>
    </row>
    <row r="2946" spans="1:2" x14ac:dyDescent="0.25">
      <c r="A2946" s="87">
        <v>39835</v>
      </c>
      <c r="B2946">
        <v>0.2</v>
      </c>
    </row>
    <row r="2947" spans="1:2" x14ac:dyDescent="0.25">
      <c r="A2947" s="87">
        <v>39836</v>
      </c>
      <c r="B2947">
        <v>2.2999999999999998</v>
      </c>
    </row>
    <row r="2948" spans="1:2" x14ac:dyDescent="0.25">
      <c r="A2948" s="87">
        <v>39837</v>
      </c>
      <c r="B2948">
        <v>0.1</v>
      </c>
    </row>
    <row r="2949" spans="1:2" x14ac:dyDescent="0.25">
      <c r="A2949" s="87">
        <v>39838</v>
      </c>
      <c r="B2949">
        <v>0.3</v>
      </c>
    </row>
    <row r="2950" spans="1:2" x14ac:dyDescent="0.25">
      <c r="A2950" s="87">
        <v>39839</v>
      </c>
      <c r="B2950">
        <v>1.5</v>
      </c>
    </row>
    <row r="2951" spans="1:2" x14ac:dyDescent="0.25">
      <c r="A2951" s="87">
        <v>39840</v>
      </c>
      <c r="B2951">
        <v>0.4</v>
      </c>
    </row>
    <row r="2952" spans="1:2" x14ac:dyDescent="0.25">
      <c r="A2952" s="87">
        <v>39841</v>
      </c>
      <c r="B2952">
        <v>0</v>
      </c>
    </row>
    <row r="2953" spans="1:2" x14ac:dyDescent="0.25">
      <c r="A2953" s="87">
        <v>39842</v>
      </c>
      <c r="B2953">
        <v>0</v>
      </c>
    </row>
    <row r="2954" spans="1:2" x14ac:dyDescent="0.25">
      <c r="A2954" s="87">
        <v>39843</v>
      </c>
      <c r="B2954">
        <v>1.6</v>
      </c>
    </row>
    <row r="2955" spans="1:2" x14ac:dyDescent="0.25">
      <c r="A2955" s="87">
        <v>39844</v>
      </c>
      <c r="B2955">
        <v>2</v>
      </c>
    </row>
    <row r="2956" spans="1:2" x14ac:dyDescent="0.25">
      <c r="A2956" s="87">
        <v>39845</v>
      </c>
      <c r="B2956">
        <v>0</v>
      </c>
    </row>
    <row r="2957" spans="1:2" x14ac:dyDescent="0.25">
      <c r="A2957" s="87">
        <v>39846</v>
      </c>
      <c r="B2957">
        <v>0.3</v>
      </c>
    </row>
    <row r="2958" spans="1:2" x14ac:dyDescent="0.25">
      <c r="A2958" s="87">
        <v>39847</v>
      </c>
      <c r="B2958">
        <v>0.2</v>
      </c>
    </row>
    <row r="2959" spans="1:2" x14ac:dyDescent="0.25">
      <c r="A2959" s="87">
        <v>39848</v>
      </c>
      <c r="B2959">
        <v>0</v>
      </c>
    </row>
    <row r="2960" spans="1:2" x14ac:dyDescent="0.25">
      <c r="A2960" s="87">
        <v>39849</v>
      </c>
      <c r="B2960">
        <v>0</v>
      </c>
    </row>
    <row r="2961" spans="1:2" x14ac:dyDescent="0.25">
      <c r="A2961" s="87">
        <v>39850</v>
      </c>
      <c r="B2961">
        <v>0</v>
      </c>
    </row>
    <row r="2962" spans="1:2" x14ac:dyDescent="0.25">
      <c r="A2962" s="87">
        <v>39851</v>
      </c>
      <c r="B2962">
        <v>0</v>
      </c>
    </row>
    <row r="2963" spans="1:2" x14ac:dyDescent="0.25">
      <c r="A2963" s="87">
        <v>39852</v>
      </c>
      <c r="B2963">
        <v>0</v>
      </c>
    </row>
    <row r="2964" spans="1:2" x14ac:dyDescent="0.25">
      <c r="A2964" s="87">
        <v>39853</v>
      </c>
      <c r="B2964">
        <v>0.2</v>
      </c>
    </row>
    <row r="2965" spans="1:2" x14ac:dyDescent="0.25">
      <c r="A2965" s="87">
        <v>39854</v>
      </c>
      <c r="B2965">
        <v>0.2</v>
      </c>
    </row>
    <row r="2966" spans="1:2" x14ac:dyDescent="0.25">
      <c r="A2966" s="87">
        <v>39855</v>
      </c>
      <c r="B2966">
        <v>0</v>
      </c>
    </row>
    <row r="2967" spans="1:2" x14ac:dyDescent="0.25">
      <c r="A2967" s="87">
        <v>39856</v>
      </c>
      <c r="B2967">
        <v>6.2</v>
      </c>
    </row>
    <row r="2968" spans="1:2" x14ac:dyDescent="0.25">
      <c r="A2968" s="87">
        <v>39857</v>
      </c>
      <c r="B2968">
        <v>23</v>
      </c>
    </row>
    <row r="2969" spans="1:2" x14ac:dyDescent="0.25">
      <c r="A2969" s="87">
        <v>39858</v>
      </c>
      <c r="B2969">
        <v>21.4</v>
      </c>
    </row>
    <row r="2970" spans="1:2" x14ac:dyDescent="0.25">
      <c r="A2970" s="87">
        <v>39859</v>
      </c>
      <c r="B2970">
        <v>0.1</v>
      </c>
    </row>
    <row r="2971" spans="1:2" x14ac:dyDescent="0.25">
      <c r="A2971" s="87">
        <v>39860</v>
      </c>
      <c r="B2971">
        <v>0.3</v>
      </c>
    </row>
    <row r="2972" spans="1:2" x14ac:dyDescent="0.25">
      <c r="A2972" s="87">
        <v>39861</v>
      </c>
      <c r="B2972">
        <v>0.2</v>
      </c>
    </row>
    <row r="2973" spans="1:2" x14ac:dyDescent="0.25">
      <c r="A2973" s="87">
        <v>39862</v>
      </c>
      <c r="B2973">
        <v>0</v>
      </c>
    </row>
    <row r="2974" spans="1:2" x14ac:dyDescent="0.25">
      <c r="A2974" s="87">
        <v>39863</v>
      </c>
      <c r="B2974">
        <v>0</v>
      </c>
    </row>
    <row r="2975" spans="1:2" x14ac:dyDescent="0.25">
      <c r="A2975" s="87">
        <v>39864</v>
      </c>
      <c r="B2975">
        <v>5</v>
      </c>
    </row>
    <row r="2976" spans="1:2" x14ac:dyDescent="0.25">
      <c r="A2976" s="87">
        <v>39865</v>
      </c>
      <c r="B2976">
        <v>0</v>
      </c>
    </row>
    <row r="2977" spans="1:2" x14ac:dyDescent="0.25">
      <c r="A2977" s="87">
        <v>39866</v>
      </c>
      <c r="B2977">
        <v>0.1</v>
      </c>
    </row>
    <row r="2978" spans="1:2" x14ac:dyDescent="0.25">
      <c r="A2978" s="87">
        <v>39867</v>
      </c>
      <c r="B2978">
        <v>0</v>
      </c>
    </row>
    <row r="2979" spans="1:2" x14ac:dyDescent="0.25">
      <c r="A2979" s="87">
        <v>39868</v>
      </c>
      <c r="B2979">
        <v>5.3</v>
      </c>
    </row>
    <row r="2980" spans="1:2" x14ac:dyDescent="0.25">
      <c r="A2980" s="87">
        <v>39869</v>
      </c>
      <c r="B2980">
        <v>1</v>
      </c>
    </row>
    <row r="2981" spans="1:2" x14ac:dyDescent="0.25">
      <c r="A2981" s="87">
        <v>39870</v>
      </c>
      <c r="B2981">
        <v>13.5</v>
      </c>
    </row>
    <row r="2982" spans="1:2" x14ac:dyDescent="0.25">
      <c r="A2982" s="87">
        <v>39871</v>
      </c>
      <c r="B2982">
        <v>0</v>
      </c>
    </row>
    <row r="2983" spans="1:2" x14ac:dyDescent="0.25">
      <c r="A2983" s="87">
        <v>39872</v>
      </c>
      <c r="B2983">
        <v>0</v>
      </c>
    </row>
    <row r="2984" spans="1:2" x14ac:dyDescent="0.25">
      <c r="A2984" s="87">
        <v>39873</v>
      </c>
      <c r="B2984">
        <v>0</v>
      </c>
    </row>
    <row r="2985" spans="1:2" x14ac:dyDescent="0.25">
      <c r="A2985" s="87">
        <v>39874</v>
      </c>
      <c r="B2985">
        <v>2.2999999999999998</v>
      </c>
    </row>
    <row r="2986" spans="1:2" x14ac:dyDescent="0.25">
      <c r="A2986" s="87">
        <v>39875</v>
      </c>
      <c r="B2986">
        <v>0</v>
      </c>
    </row>
    <row r="2987" spans="1:2" x14ac:dyDescent="0.25">
      <c r="A2987" s="87">
        <v>39876</v>
      </c>
      <c r="B2987">
        <v>0</v>
      </c>
    </row>
    <row r="2988" spans="1:2" x14ac:dyDescent="0.25">
      <c r="A2988" s="87">
        <v>39877</v>
      </c>
      <c r="B2988">
        <v>0.1</v>
      </c>
    </row>
    <row r="2989" spans="1:2" x14ac:dyDescent="0.25">
      <c r="A2989" s="87">
        <v>39878</v>
      </c>
      <c r="B2989">
        <v>0</v>
      </c>
    </row>
    <row r="2990" spans="1:2" x14ac:dyDescent="0.25">
      <c r="A2990" s="87">
        <v>39879</v>
      </c>
      <c r="B2990">
        <v>0</v>
      </c>
    </row>
    <row r="2991" spans="1:2" x14ac:dyDescent="0.25">
      <c r="A2991" s="87">
        <v>39880</v>
      </c>
      <c r="B2991">
        <v>0.1</v>
      </c>
    </row>
    <row r="2992" spans="1:2" x14ac:dyDescent="0.25">
      <c r="A2992" s="87">
        <v>39881</v>
      </c>
      <c r="B2992">
        <v>1.2</v>
      </c>
    </row>
    <row r="2993" spans="1:2" x14ac:dyDescent="0.25">
      <c r="A2993" s="87">
        <v>39882</v>
      </c>
      <c r="B2993">
        <v>0.1</v>
      </c>
    </row>
    <row r="2994" spans="1:2" x14ac:dyDescent="0.25">
      <c r="A2994" s="87">
        <v>39883</v>
      </c>
      <c r="B2994">
        <v>0</v>
      </c>
    </row>
    <row r="2995" spans="1:2" x14ac:dyDescent="0.25">
      <c r="A2995" s="87">
        <v>39884</v>
      </c>
      <c r="B2995">
        <v>3.2</v>
      </c>
    </row>
    <row r="2996" spans="1:2" x14ac:dyDescent="0.25">
      <c r="A2996" s="87">
        <v>39885</v>
      </c>
      <c r="B2996">
        <v>0</v>
      </c>
    </row>
    <row r="2997" spans="1:2" x14ac:dyDescent="0.25">
      <c r="A2997" s="87">
        <v>39886</v>
      </c>
      <c r="B2997">
        <v>0.5</v>
      </c>
    </row>
    <row r="2998" spans="1:2" x14ac:dyDescent="0.25">
      <c r="A2998" s="87">
        <v>39887</v>
      </c>
      <c r="B2998">
        <v>0.7</v>
      </c>
    </row>
    <row r="2999" spans="1:2" x14ac:dyDescent="0.25">
      <c r="A2999" s="87">
        <v>39888</v>
      </c>
      <c r="B2999">
        <v>0.1</v>
      </c>
    </row>
    <row r="3000" spans="1:2" x14ac:dyDescent="0.25">
      <c r="A3000" s="87">
        <v>39889</v>
      </c>
      <c r="B3000">
        <v>4.4000000000000004</v>
      </c>
    </row>
    <row r="3001" spans="1:2" x14ac:dyDescent="0.25">
      <c r="A3001" s="87">
        <v>39890</v>
      </c>
      <c r="B3001">
        <v>0.5</v>
      </c>
    </row>
    <row r="3002" spans="1:2" x14ac:dyDescent="0.25">
      <c r="A3002" s="87">
        <v>39891</v>
      </c>
      <c r="B3002">
        <v>2.6</v>
      </c>
    </row>
    <row r="3003" spans="1:2" x14ac:dyDescent="0.25">
      <c r="A3003" s="87">
        <v>39892</v>
      </c>
      <c r="B3003">
        <v>5.2</v>
      </c>
    </row>
    <row r="3004" spans="1:2" x14ac:dyDescent="0.25">
      <c r="A3004" s="87">
        <v>39893</v>
      </c>
      <c r="B3004">
        <v>0.5</v>
      </c>
    </row>
    <row r="3005" spans="1:2" x14ac:dyDescent="0.25">
      <c r="A3005" s="87">
        <v>39894</v>
      </c>
      <c r="B3005">
        <v>13.9</v>
      </c>
    </row>
    <row r="3006" spans="1:2" x14ac:dyDescent="0.25">
      <c r="A3006" s="87">
        <v>39895</v>
      </c>
      <c r="B3006">
        <v>58</v>
      </c>
    </row>
    <row r="3007" spans="1:2" x14ac:dyDescent="0.25">
      <c r="A3007" s="87">
        <v>39896</v>
      </c>
      <c r="B3007">
        <v>8.6999999999999993</v>
      </c>
    </row>
    <row r="3008" spans="1:2" x14ac:dyDescent="0.25">
      <c r="A3008" s="87">
        <v>39897</v>
      </c>
      <c r="B3008">
        <v>8.6999999999999993</v>
      </c>
    </row>
    <row r="3009" spans="1:2" x14ac:dyDescent="0.25">
      <c r="A3009" s="87">
        <v>39898</v>
      </c>
      <c r="B3009">
        <v>0.9</v>
      </c>
    </row>
    <row r="3010" spans="1:2" x14ac:dyDescent="0.25">
      <c r="A3010" s="87">
        <v>39899</v>
      </c>
      <c r="B3010">
        <v>0.2</v>
      </c>
    </row>
    <row r="3011" spans="1:2" x14ac:dyDescent="0.25">
      <c r="A3011" s="87">
        <v>39900</v>
      </c>
      <c r="B3011">
        <v>2.1</v>
      </c>
    </row>
    <row r="3012" spans="1:2" x14ac:dyDescent="0.25">
      <c r="A3012" s="87">
        <v>39901</v>
      </c>
      <c r="B3012">
        <v>1</v>
      </c>
    </row>
    <row r="3013" spans="1:2" x14ac:dyDescent="0.25">
      <c r="A3013" s="87">
        <v>39902</v>
      </c>
      <c r="B3013">
        <v>13.8</v>
      </c>
    </row>
    <row r="3014" spans="1:2" x14ac:dyDescent="0.25">
      <c r="A3014" s="87">
        <v>39903</v>
      </c>
      <c r="B3014">
        <v>0</v>
      </c>
    </row>
    <row r="3015" spans="1:2" x14ac:dyDescent="0.25">
      <c r="A3015" s="87">
        <v>39904</v>
      </c>
      <c r="B3015">
        <v>11.7</v>
      </c>
    </row>
    <row r="3016" spans="1:2" x14ac:dyDescent="0.25">
      <c r="A3016" s="87">
        <v>39905</v>
      </c>
      <c r="B3016">
        <v>2.8</v>
      </c>
    </row>
    <row r="3017" spans="1:2" x14ac:dyDescent="0.25">
      <c r="A3017" s="87">
        <v>39906</v>
      </c>
      <c r="B3017">
        <v>2.5</v>
      </c>
    </row>
    <row r="3018" spans="1:2" x14ac:dyDescent="0.25">
      <c r="A3018" s="87">
        <v>39907</v>
      </c>
      <c r="B3018">
        <v>0</v>
      </c>
    </row>
    <row r="3019" spans="1:2" x14ac:dyDescent="0.25">
      <c r="A3019" s="87">
        <v>39908</v>
      </c>
      <c r="B3019">
        <v>0</v>
      </c>
    </row>
    <row r="3020" spans="1:2" x14ac:dyDescent="0.25">
      <c r="A3020" s="87">
        <v>39909</v>
      </c>
      <c r="B3020">
        <v>0</v>
      </c>
    </row>
    <row r="3021" spans="1:2" x14ac:dyDescent="0.25">
      <c r="A3021" s="87">
        <v>39910</v>
      </c>
      <c r="B3021">
        <v>11.1</v>
      </c>
    </row>
    <row r="3022" spans="1:2" x14ac:dyDescent="0.25">
      <c r="A3022" s="87">
        <v>39911</v>
      </c>
      <c r="B3022">
        <v>0.2</v>
      </c>
    </row>
    <row r="3023" spans="1:2" x14ac:dyDescent="0.25">
      <c r="A3023" s="87">
        <v>39912</v>
      </c>
      <c r="B3023">
        <v>0.5</v>
      </c>
    </row>
    <row r="3024" spans="1:2" x14ac:dyDescent="0.25">
      <c r="A3024" s="87">
        <v>39913</v>
      </c>
      <c r="B3024">
        <v>0</v>
      </c>
    </row>
    <row r="3025" spans="1:2" x14ac:dyDescent="0.25">
      <c r="A3025" s="87">
        <v>39914</v>
      </c>
      <c r="B3025">
        <v>6.2</v>
      </c>
    </row>
    <row r="3026" spans="1:2" x14ac:dyDescent="0.25">
      <c r="A3026" s="87">
        <v>39915</v>
      </c>
      <c r="B3026">
        <v>9.1999999999999993</v>
      </c>
    </row>
    <row r="3027" spans="1:2" x14ac:dyDescent="0.25">
      <c r="A3027" s="87">
        <v>39916</v>
      </c>
      <c r="B3027">
        <v>0.1</v>
      </c>
    </row>
    <row r="3028" spans="1:2" x14ac:dyDescent="0.25">
      <c r="A3028" s="87">
        <v>39917</v>
      </c>
      <c r="B3028">
        <v>20.5</v>
      </c>
    </row>
    <row r="3029" spans="1:2" x14ac:dyDescent="0.25">
      <c r="A3029" s="87">
        <v>39918</v>
      </c>
      <c r="B3029">
        <v>1.1000000000000001</v>
      </c>
    </row>
    <row r="3030" spans="1:2" x14ac:dyDescent="0.25">
      <c r="A3030" s="87">
        <v>39919</v>
      </c>
      <c r="B3030">
        <v>0</v>
      </c>
    </row>
    <row r="3031" spans="1:2" x14ac:dyDescent="0.25">
      <c r="A3031" s="87">
        <v>39920</v>
      </c>
      <c r="B3031">
        <v>0</v>
      </c>
    </row>
    <row r="3032" spans="1:2" x14ac:dyDescent="0.25">
      <c r="A3032" s="87">
        <v>39921</v>
      </c>
      <c r="B3032">
        <v>0.3</v>
      </c>
    </row>
    <row r="3033" spans="1:2" x14ac:dyDescent="0.25">
      <c r="A3033" s="87">
        <v>39922</v>
      </c>
      <c r="B3033">
        <v>0.3</v>
      </c>
    </row>
    <row r="3034" spans="1:2" x14ac:dyDescent="0.25">
      <c r="A3034" s="87">
        <v>39923</v>
      </c>
      <c r="B3034">
        <v>2</v>
      </c>
    </row>
    <row r="3035" spans="1:2" x14ac:dyDescent="0.25">
      <c r="A3035" s="87">
        <v>39924</v>
      </c>
      <c r="B3035">
        <v>0</v>
      </c>
    </row>
    <row r="3036" spans="1:2" x14ac:dyDescent="0.25">
      <c r="A3036" s="87">
        <v>39925</v>
      </c>
      <c r="B3036">
        <v>0.8</v>
      </c>
    </row>
    <row r="3037" spans="1:2" x14ac:dyDescent="0.25">
      <c r="A3037" s="87">
        <v>39926</v>
      </c>
      <c r="B3037">
        <v>0.2</v>
      </c>
    </row>
    <row r="3038" spans="1:2" x14ac:dyDescent="0.25">
      <c r="A3038" s="87">
        <v>39927</v>
      </c>
      <c r="B3038">
        <v>0</v>
      </c>
    </row>
    <row r="3039" spans="1:2" x14ac:dyDescent="0.25">
      <c r="A3039" s="87">
        <v>39928</v>
      </c>
      <c r="B3039">
        <v>0</v>
      </c>
    </row>
    <row r="3040" spans="1:2" x14ac:dyDescent="0.25">
      <c r="A3040" s="87">
        <v>39929</v>
      </c>
      <c r="B3040">
        <v>0.5</v>
      </c>
    </row>
    <row r="3041" spans="1:2" x14ac:dyDescent="0.25">
      <c r="A3041" s="87">
        <v>39930</v>
      </c>
      <c r="B3041">
        <v>0</v>
      </c>
    </row>
    <row r="3042" spans="1:2" x14ac:dyDescent="0.25">
      <c r="A3042" s="87">
        <v>39931</v>
      </c>
      <c r="B3042">
        <v>0.2</v>
      </c>
    </row>
    <row r="3043" spans="1:2" x14ac:dyDescent="0.25">
      <c r="A3043" s="87">
        <v>39932</v>
      </c>
      <c r="B3043">
        <v>2.2000000000000002</v>
      </c>
    </row>
    <row r="3044" spans="1:2" x14ac:dyDescent="0.25">
      <c r="A3044" s="87">
        <v>39933</v>
      </c>
      <c r="B3044">
        <v>7.1</v>
      </c>
    </row>
    <row r="3045" spans="1:2" x14ac:dyDescent="0.25">
      <c r="A3045" s="87">
        <v>39934</v>
      </c>
      <c r="B3045">
        <v>1.2</v>
      </c>
    </row>
    <row r="3046" spans="1:2" x14ac:dyDescent="0.25">
      <c r="A3046" s="87">
        <v>39935</v>
      </c>
      <c r="B3046">
        <v>0.2</v>
      </c>
    </row>
    <row r="3047" spans="1:2" x14ac:dyDescent="0.25">
      <c r="A3047" s="87">
        <v>39936</v>
      </c>
      <c r="B3047">
        <v>8.5</v>
      </c>
    </row>
    <row r="3048" spans="1:2" x14ac:dyDescent="0.25">
      <c r="A3048" s="87">
        <v>39937</v>
      </c>
      <c r="B3048">
        <v>0.5</v>
      </c>
    </row>
    <row r="3049" spans="1:2" x14ac:dyDescent="0.25">
      <c r="A3049" s="87">
        <v>39938</v>
      </c>
      <c r="B3049">
        <v>0.6</v>
      </c>
    </row>
    <row r="3050" spans="1:2" x14ac:dyDescent="0.25">
      <c r="A3050" s="87">
        <v>39939</v>
      </c>
      <c r="B3050">
        <v>0.3</v>
      </c>
    </row>
    <row r="3051" spans="1:2" x14ac:dyDescent="0.25">
      <c r="A3051" s="87">
        <v>39940</v>
      </c>
      <c r="B3051">
        <v>0</v>
      </c>
    </row>
    <row r="3052" spans="1:2" x14ac:dyDescent="0.25">
      <c r="A3052" s="87">
        <v>39941</v>
      </c>
      <c r="B3052">
        <v>0.3</v>
      </c>
    </row>
    <row r="3053" spans="1:2" x14ac:dyDescent="0.25">
      <c r="A3053" s="87">
        <v>39942</v>
      </c>
      <c r="B3053">
        <v>0.3</v>
      </c>
    </row>
    <row r="3054" spans="1:2" x14ac:dyDescent="0.25">
      <c r="A3054" s="87">
        <v>39943</v>
      </c>
      <c r="B3054">
        <v>0.5</v>
      </c>
    </row>
    <row r="3055" spans="1:2" x14ac:dyDescent="0.25">
      <c r="A3055" s="87">
        <v>39944</v>
      </c>
      <c r="B3055">
        <v>0</v>
      </c>
    </row>
    <row r="3056" spans="1:2" x14ac:dyDescent="0.25">
      <c r="A3056" s="87">
        <v>39945</v>
      </c>
      <c r="B3056">
        <v>0.7</v>
      </c>
    </row>
    <row r="3057" spans="1:2" x14ac:dyDescent="0.25">
      <c r="A3057" s="87">
        <v>39946</v>
      </c>
      <c r="B3057">
        <v>0.1</v>
      </c>
    </row>
    <row r="3058" spans="1:2" x14ac:dyDescent="0.25">
      <c r="A3058" s="87">
        <v>39947</v>
      </c>
      <c r="B3058">
        <v>0</v>
      </c>
    </row>
    <row r="3059" spans="1:2" x14ac:dyDescent="0.25">
      <c r="A3059" s="87">
        <v>39948</v>
      </c>
      <c r="B3059">
        <v>0</v>
      </c>
    </row>
    <row r="3060" spans="1:2" x14ac:dyDescent="0.25">
      <c r="A3060" s="87">
        <v>39949</v>
      </c>
      <c r="B3060">
        <v>0.1</v>
      </c>
    </row>
    <row r="3061" spans="1:2" x14ac:dyDescent="0.25">
      <c r="A3061" s="87">
        <v>39950</v>
      </c>
      <c r="B3061">
        <v>0.6</v>
      </c>
    </row>
    <row r="3062" spans="1:2" x14ac:dyDescent="0.25">
      <c r="A3062" s="87">
        <v>39951</v>
      </c>
      <c r="B3062">
        <v>0</v>
      </c>
    </row>
    <row r="3063" spans="1:2" x14ac:dyDescent="0.25">
      <c r="A3063" s="87">
        <v>39952</v>
      </c>
      <c r="B3063">
        <v>0.1</v>
      </c>
    </row>
    <row r="3064" spans="1:2" x14ac:dyDescent="0.25">
      <c r="A3064" s="87">
        <v>39953</v>
      </c>
      <c r="B3064">
        <v>0.2</v>
      </c>
    </row>
    <row r="3065" spans="1:2" x14ac:dyDescent="0.25">
      <c r="A3065" s="87">
        <v>39954</v>
      </c>
      <c r="B3065">
        <v>0</v>
      </c>
    </row>
    <row r="3066" spans="1:2" x14ac:dyDescent="0.25">
      <c r="A3066" s="87">
        <v>39955</v>
      </c>
      <c r="B3066">
        <v>0.1</v>
      </c>
    </row>
    <row r="3067" spans="1:2" x14ac:dyDescent="0.25">
      <c r="A3067" s="87">
        <v>39956</v>
      </c>
      <c r="B3067">
        <v>0</v>
      </c>
    </row>
    <row r="3068" spans="1:2" x14ac:dyDescent="0.25">
      <c r="A3068" s="87">
        <v>39957</v>
      </c>
      <c r="B3068">
        <v>0.1</v>
      </c>
    </row>
    <row r="3069" spans="1:2" x14ac:dyDescent="0.25">
      <c r="A3069" s="87">
        <v>39958</v>
      </c>
      <c r="B3069">
        <v>0</v>
      </c>
    </row>
    <row r="3070" spans="1:2" x14ac:dyDescent="0.25">
      <c r="A3070" s="87">
        <v>39959</v>
      </c>
      <c r="B3070">
        <v>0</v>
      </c>
    </row>
    <row r="3071" spans="1:2" x14ac:dyDescent="0.25">
      <c r="A3071" s="87">
        <v>39960</v>
      </c>
      <c r="B3071">
        <v>0.1</v>
      </c>
    </row>
    <row r="3072" spans="1:2" x14ac:dyDescent="0.25">
      <c r="A3072" s="87">
        <v>39961</v>
      </c>
      <c r="B3072">
        <v>0.2</v>
      </c>
    </row>
    <row r="3073" spans="1:2" x14ac:dyDescent="0.25">
      <c r="A3073" s="87">
        <v>39962</v>
      </c>
      <c r="B3073">
        <v>0.4</v>
      </c>
    </row>
    <row r="3074" spans="1:2" x14ac:dyDescent="0.25">
      <c r="A3074" s="87">
        <v>39963</v>
      </c>
      <c r="B3074">
        <v>0</v>
      </c>
    </row>
    <row r="3075" spans="1:2" x14ac:dyDescent="0.25">
      <c r="A3075" s="87">
        <v>39964</v>
      </c>
      <c r="B3075">
        <v>0</v>
      </c>
    </row>
    <row r="3076" spans="1:2" x14ac:dyDescent="0.25">
      <c r="A3076" s="87">
        <v>39965</v>
      </c>
      <c r="B3076">
        <v>0</v>
      </c>
    </row>
    <row r="3077" spans="1:2" x14ac:dyDescent="0.25">
      <c r="A3077" s="87">
        <v>39966</v>
      </c>
      <c r="B3077">
        <v>1.7</v>
      </c>
    </row>
    <row r="3078" spans="1:2" x14ac:dyDescent="0.25">
      <c r="A3078" s="87">
        <v>39967</v>
      </c>
      <c r="B3078">
        <v>0</v>
      </c>
    </row>
    <row r="3079" spans="1:2" x14ac:dyDescent="0.25">
      <c r="A3079" s="87">
        <v>39968</v>
      </c>
      <c r="B3079">
        <v>23.8</v>
      </c>
    </row>
    <row r="3080" spans="1:2" x14ac:dyDescent="0.25">
      <c r="A3080" s="87">
        <v>39969</v>
      </c>
      <c r="B3080">
        <v>8.8000000000000007</v>
      </c>
    </row>
    <row r="3081" spans="1:2" x14ac:dyDescent="0.25">
      <c r="A3081" s="87">
        <v>39970</v>
      </c>
      <c r="B3081">
        <v>0.9</v>
      </c>
    </row>
    <row r="3082" spans="1:2" x14ac:dyDescent="0.25">
      <c r="A3082" s="87">
        <v>39971</v>
      </c>
      <c r="B3082">
        <v>5.6</v>
      </c>
    </row>
    <row r="3083" spans="1:2" x14ac:dyDescent="0.25">
      <c r="A3083" s="87">
        <v>39972</v>
      </c>
      <c r="B3083">
        <v>0.6</v>
      </c>
    </row>
    <row r="3084" spans="1:2" x14ac:dyDescent="0.25">
      <c r="A3084" s="87">
        <v>39973</v>
      </c>
      <c r="B3084">
        <v>12.3</v>
      </c>
    </row>
    <row r="3085" spans="1:2" x14ac:dyDescent="0.25">
      <c r="A3085" s="87">
        <v>39974</v>
      </c>
      <c r="B3085">
        <v>0.9</v>
      </c>
    </row>
    <row r="3086" spans="1:2" x14ac:dyDescent="0.25">
      <c r="A3086" s="87">
        <v>39975</v>
      </c>
      <c r="B3086">
        <v>0</v>
      </c>
    </row>
    <row r="3087" spans="1:2" x14ac:dyDescent="0.25">
      <c r="A3087" s="87">
        <v>39976</v>
      </c>
      <c r="B3087">
        <v>1.6</v>
      </c>
    </row>
    <row r="3088" spans="1:2" x14ac:dyDescent="0.25">
      <c r="A3088" s="87">
        <v>39977</v>
      </c>
      <c r="B3088">
        <v>2</v>
      </c>
    </row>
    <row r="3089" spans="1:2" x14ac:dyDescent="0.25">
      <c r="A3089" s="87">
        <v>39978</v>
      </c>
      <c r="B3089">
        <v>5.9</v>
      </c>
    </row>
    <row r="3090" spans="1:2" x14ac:dyDescent="0.25">
      <c r="A3090" s="87">
        <v>39979</v>
      </c>
      <c r="B3090">
        <v>0</v>
      </c>
    </row>
    <row r="3091" spans="1:2" x14ac:dyDescent="0.25">
      <c r="A3091" s="87">
        <v>39980</v>
      </c>
      <c r="B3091">
        <v>0.2</v>
      </c>
    </row>
    <row r="3092" spans="1:2" x14ac:dyDescent="0.25">
      <c r="A3092" s="87">
        <v>39981</v>
      </c>
      <c r="B3092">
        <v>0.2</v>
      </c>
    </row>
    <row r="3093" spans="1:2" x14ac:dyDescent="0.25">
      <c r="A3093" s="87">
        <v>39982</v>
      </c>
      <c r="B3093">
        <v>0</v>
      </c>
    </row>
    <row r="3094" spans="1:2" x14ac:dyDescent="0.25">
      <c r="A3094" s="87">
        <v>39983</v>
      </c>
      <c r="B3094">
        <v>0</v>
      </c>
    </row>
    <row r="3095" spans="1:2" x14ac:dyDescent="0.25">
      <c r="A3095" s="87">
        <v>39984</v>
      </c>
      <c r="B3095">
        <v>0</v>
      </c>
    </row>
    <row r="3096" spans="1:2" x14ac:dyDescent="0.25">
      <c r="A3096" s="87">
        <v>39985</v>
      </c>
      <c r="B3096">
        <v>0</v>
      </c>
    </row>
    <row r="3097" spans="1:2" x14ac:dyDescent="0.25">
      <c r="A3097" s="87">
        <v>39986</v>
      </c>
      <c r="B3097">
        <v>0</v>
      </c>
    </row>
    <row r="3098" spans="1:2" x14ac:dyDescent="0.25">
      <c r="A3098" s="87">
        <v>39987</v>
      </c>
      <c r="B3098">
        <v>0</v>
      </c>
    </row>
    <row r="3099" spans="1:2" x14ac:dyDescent="0.25">
      <c r="A3099" s="87">
        <v>39988</v>
      </c>
      <c r="B3099">
        <v>0.1</v>
      </c>
    </row>
    <row r="3100" spans="1:2" x14ac:dyDescent="0.25">
      <c r="A3100" s="87">
        <v>39989</v>
      </c>
      <c r="B3100">
        <v>0</v>
      </c>
    </row>
    <row r="3101" spans="1:2" x14ac:dyDescent="0.25">
      <c r="A3101" s="87">
        <v>39990</v>
      </c>
      <c r="B3101">
        <v>0.1</v>
      </c>
    </row>
    <row r="3102" spans="1:2" x14ac:dyDescent="0.25">
      <c r="A3102" s="87">
        <v>39991</v>
      </c>
      <c r="B3102">
        <v>0.3</v>
      </c>
    </row>
    <row r="3103" spans="1:2" x14ac:dyDescent="0.25">
      <c r="A3103" s="87">
        <v>39992</v>
      </c>
      <c r="B3103">
        <v>1.6</v>
      </c>
    </row>
    <row r="3104" spans="1:2" x14ac:dyDescent="0.25">
      <c r="A3104" s="87">
        <v>39993</v>
      </c>
      <c r="B3104">
        <v>0.6</v>
      </c>
    </row>
    <row r="3105" spans="1:2" x14ac:dyDescent="0.25">
      <c r="A3105" s="87">
        <v>39994</v>
      </c>
      <c r="B3105">
        <v>4.2</v>
      </c>
    </row>
    <row r="3106" spans="1:2" x14ac:dyDescent="0.25">
      <c r="A3106" s="87">
        <v>39995</v>
      </c>
      <c r="B3106">
        <v>0</v>
      </c>
    </row>
    <row r="3107" spans="1:2" x14ac:dyDescent="0.25">
      <c r="A3107" s="87">
        <v>39996</v>
      </c>
      <c r="B3107">
        <v>0.7</v>
      </c>
    </row>
    <row r="3108" spans="1:2" x14ac:dyDescent="0.25">
      <c r="A3108" s="87">
        <v>39997</v>
      </c>
      <c r="B3108">
        <v>0.5</v>
      </c>
    </row>
    <row r="3109" spans="1:2" x14ac:dyDescent="0.25">
      <c r="A3109" s="87">
        <v>39998</v>
      </c>
      <c r="B3109">
        <v>0.2</v>
      </c>
    </row>
    <row r="3110" spans="1:2" x14ac:dyDescent="0.25">
      <c r="A3110" s="87">
        <v>39999</v>
      </c>
      <c r="B3110">
        <v>0</v>
      </c>
    </row>
    <row r="3111" spans="1:2" x14ac:dyDescent="0.25">
      <c r="A3111" s="87">
        <v>40000</v>
      </c>
      <c r="B3111">
        <v>0</v>
      </c>
    </row>
    <row r="3112" spans="1:2" x14ac:dyDescent="0.25">
      <c r="A3112" s="87">
        <v>40001</v>
      </c>
      <c r="B3112">
        <v>16.7</v>
      </c>
    </row>
    <row r="3113" spans="1:2" x14ac:dyDescent="0.25">
      <c r="A3113" s="87">
        <v>40002</v>
      </c>
      <c r="B3113">
        <v>0</v>
      </c>
    </row>
    <row r="3114" spans="1:2" x14ac:dyDescent="0.25">
      <c r="A3114" s="87">
        <v>40003</v>
      </c>
      <c r="B3114">
        <v>1.9</v>
      </c>
    </row>
    <row r="3115" spans="1:2" x14ac:dyDescent="0.25">
      <c r="A3115" s="87">
        <v>40004</v>
      </c>
      <c r="B3115">
        <v>1.6</v>
      </c>
    </row>
    <row r="3116" spans="1:2" x14ac:dyDescent="0.25">
      <c r="A3116" s="87">
        <v>40005</v>
      </c>
      <c r="B3116">
        <v>0.4</v>
      </c>
    </row>
    <row r="3117" spans="1:2" x14ac:dyDescent="0.25">
      <c r="A3117" s="87">
        <v>40006</v>
      </c>
      <c r="B3117">
        <v>0</v>
      </c>
    </row>
    <row r="3118" spans="1:2" x14ac:dyDescent="0.25">
      <c r="A3118" s="87">
        <v>40007</v>
      </c>
      <c r="B3118">
        <v>0.4</v>
      </c>
    </row>
    <row r="3119" spans="1:2" x14ac:dyDescent="0.25">
      <c r="A3119" s="87">
        <v>40008</v>
      </c>
      <c r="B3119">
        <v>0.9</v>
      </c>
    </row>
    <row r="3120" spans="1:2" x14ac:dyDescent="0.25">
      <c r="A3120" s="87">
        <v>40009</v>
      </c>
      <c r="B3120">
        <v>0</v>
      </c>
    </row>
    <row r="3121" spans="1:2" x14ac:dyDescent="0.25">
      <c r="A3121" s="87">
        <v>40010</v>
      </c>
      <c r="B3121">
        <v>0</v>
      </c>
    </row>
    <row r="3122" spans="1:2" x14ac:dyDescent="0.25">
      <c r="A3122" s="87">
        <v>40011</v>
      </c>
      <c r="B3122">
        <v>0.1</v>
      </c>
    </row>
    <row r="3123" spans="1:2" x14ac:dyDescent="0.25">
      <c r="A3123" s="87">
        <v>40012</v>
      </c>
      <c r="B3123">
        <v>0.1</v>
      </c>
    </row>
    <row r="3124" spans="1:2" x14ac:dyDescent="0.25">
      <c r="A3124" s="87">
        <v>40013</v>
      </c>
      <c r="B3124">
        <v>2.9</v>
      </c>
    </row>
    <row r="3125" spans="1:2" x14ac:dyDescent="0.25">
      <c r="A3125" s="87">
        <v>40014</v>
      </c>
      <c r="B3125">
        <v>0.3</v>
      </c>
    </row>
    <row r="3126" spans="1:2" x14ac:dyDescent="0.25">
      <c r="A3126" s="87">
        <v>40015</v>
      </c>
      <c r="B3126">
        <v>0.1</v>
      </c>
    </row>
    <row r="3127" spans="1:2" x14ac:dyDescent="0.25">
      <c r="A3127" s="87">
        <v>40016</v>
      </c>
      <c r="B3127">
        <v>3.5</v>
      </c>
    </row>
    <row r="3128" spans="1:2" x14ac:dyDescent="0.25">
      <c r="A3128" s="87">
        <v>40017</v>
      </c>
      <c r="B3128">
        <v>0</v>
      </c>
    </row>
    <row r="3129" spans="1:2" x14ac:dyDescent="0.25">
      <c r="A3129" s="87">
        <v>40018</v>
      </c>
      <c r="B3129">
        <v>0</v>
      </c>
    </row>
    <row r="3130" spans="1:2" x14ac:dyDescent="0.25">
      <c r="A3130" s="87">
        <v>40019</v>
      </c>
      <c r="B3130">
        <v>0.2</v>
      </c>
    </row>
    <row r="3131" spans="1:2" x14ac:dyDescent="0.25">
      <c r="A3131" s="87">
        <v>40020</v>
      </c>
      <c r="B3131">
        <v>0</v>
      </c>
    </row>
    <row r="3132" spans="1:2" x14ac:dyDescent="0.25">
      <c r="A3132" s="87">
        <v>40021</v>
      </c>
      <c r="B3132">
        <v>0</v>
      </c>
    </row>
    <row r="3133" spans="1:2" x14ac:dyDescent="0.25">
      <c r="A3133" s="87">
        <v>40022</v>
      </c>
      <c r="B3133">
        <v>0.1</v>
      </c>
    </row>
    <row r="3134" spans="1:2" x14ac:dyDescent="0.25">
      <c r="A3134" s="87">
        <v>40023</v>
      </c>
      <c r="B3134">
        <v>0</v>
      </c>
    </row>
    <row r="3135" spans="1:2" x14ac:dyDescent="0.25">
      <c r="A3135" s="87">
        <v>40024</v>
      </c>
      <c r="B3135">
        <v>1.8</v>
      </c>
    </row>
    <row r="3136" spans="1:2" x14ac:dyDescent="0.25">
      <c r="A3136" s="87">
        <v>40025</v>
      </c>
      <c r="B3136">
        <v>0.3</v>
      </c>
    </row>
    <row r="3137" spans="1:2" x14ac:dyDescent="0.25">
      <c r="A3137" s="87">
        <v>40026</v>
      </c>
      <c r="B3137">
        <v>0</v>
      </c>
    </row>
    <row r="3138" spans="1:2" x14ac:dyDescent="0.25">
      <c r="A3138" s="87">
        <v>40027</v>
      </c>
      <c r="B3138">
        <v>0</v>
      </c>
    </row>
    <row r="3139" spans="1:2" x14ac:dyDescent="0.25">
      <c r="A3139" s="87">
        <v>40028</v>
      </c>
      <c r="B3139">
        <v>0</v>
      </c>
    </row>
    <row r="3140" spans="1:2" x14ac:dyDescent="0.25">
      <c r="A3140" s="87">
        <v>40029</v>
      </c>
      <c r="B3140">
        <v>0.6</v>
      </c>
    </row>
    <row r="3141" spans="1:2" x14ac:dyDescent="0.25">
      <c r="A3141" s="87">
        <v>40030</v>
      </c>
      <c r="B3141">
        <v>0.2</v>
      </c>
    </row>
    <row r="3142" spans="1:2" x14ac:dyDescent="0.25">
      <c r="A3142" s="87">
        <v>40031</v>
      </c>
      <c r="B3142">
        <v>0</v>
      </c>
    </row>
    <row r="3143" spans="1:2" x14ac:dyDescent="0.25">
      <c r="A3143" s="87">
        <v>40032</v>
      </c>
      <c r="B3143">
        <v>5.8</v>
      </c>
    </row>
    <row r="3144" spans="1:2" x14ac:dyDescent="0.25">
      <c r="A3144" s="87">
        <v>40033</v>
      </c>
      <c r="B3144">
        <v>0.6</v>
      </c>
    </row>
    <row r="3145" spans="1:2" x14ac:dyDescent="0.25">
      <c r="A3145" s="87">
        <v>40034</v>
      </c>
      <c r="B3145">
        <v>0.1</v>
      </c>
    </row>
    <row r="3146" spans="1:2" x14ac:dyDescent="0.25">
      <c r="A3146" s="87">
        <v>40035</v>
      </c>
      <c r="B3146">
        <v>0.9</v>
      </c>
    </row>
    <row r="3147" spans="1:2" x14ac:dyDescent="0.25">
      <c r="A3147" s="87">
        <v>40036</v>
      </c>
      <c r="B3147">
        <v>0</v>
      </c>
    </row>
    <row r="3148" spans="1:2" x14ac:dyDescent="0.25">
      <c r="A3148" s="87">
        <v>40037</v>
      </c>
      <c r="B3148">
        <v>0.8</v>
      </c>
    </row>
    <row r="3149" spans="1:2" x14ac:dyDescent="0.25">
      <c r="A3149" s="87">
        <v>40038</v>
      </c>
      <c r="B3149">
        <v>5.6</v>
      </c>
    </row>
    <row r="3150" spans="1:2" x14ac:dyDescent="0.25">
      <c r="A3150" s="87">
        <v>40039</v>
      </c>
      <c r="B3150">
        <v>0.1</v>
      </c>
    </row>
    <row r="3151" spans="1:2" x14ac:dyDescent="0.25">
      <c r="A3151" s="87">
        <v>40040</v>
      </c>
      <c r="B3151">
        <v>0.8</v>
      </c>
    </row>
    <row r="3152" spans="1:2" x14ac:dyDescent="0.25">
      <c r="A3152" s="87">
        <v>40041</v>
      </c>
      <c r="B3152">
        <v>0</v>
      </c>
    </row>
    <row r="3153" spans="1:2" x14ac:dyDescent="0.25">
      <c r="A3153" s="87">
        <v>40042</v>
      </c>
      <c r="B3153">
        <v>1.4</v>
      </c>
    </row>
    <row r="3154" spans="1:2" x14ac:dyDescent="0.25">
      <c r="A3154" s="87">
        <v>40043</v>
      </c>
      <c r="B3154">
        <v>0.2</v>
      </c>
    </row>
    <row r="3155" spans="1:2" x14ac:dyDescent="0.25">
      <c r="A3155" s="87">
        <v>40044</v>
      </c>
      <c r="B3155">
        <v>2.4</v>
      </c>
    </row>
    <row r="3156" spans="1:2" x14ac:dyDescent="0.25">
      <c r="A3156" s="87">
        <v>40045</v>
      </c>
      <c r="B3156">
        <v>1.6</v>
      </c>
    </row>
    <row r="3157" spans="1:2" x14ac:dyDescent="0.25">
      <c r="A3157" s="87">
        <v>40046</v>
      </c>
      <c r="B3157">
        <v>1.4</v>
      </c>
    </row>
    <row r="3158" spans="1:2" x14ac:dyDescent="0.25">
      <c r="A3158" s="87">
        <v>40047</v>
      </c>
      <c r="B3158">
        <v>0</v>
      </c>
    </row>
    <row r="3159" spans="1:2" x14ac:dyDescent="0.25">
      <c r="A3159" s="87">
        <v>40048</v>
      </c>
      <c r="B3159">
        <v>1.5</v>
      </c>
    </row>
    <row r="3160" spans="1:2" x14ac:dyDescent="0.25">
      <c r="A3160" s="87">
        <v>40049</v>
      </c>
      <c r="B3160">
        <v>0</v>
      </c>
    </row>
    <row r="3161" spans="1:2" x14ac:dyDescent="0.25">
      <c r="A3161" s="87">
        <v>40050</v>
      </c>
      <c r="B3161">
        <v>0.5</v>
      </c>
    </row>
    <row r="3162" spans="1:2" x14ac:dyDescent="0.25">
      <c r="A3162" s="87">
        <v>40051</v>
      </c>
      <c r="B3162">
        <v>0</v>
      </c>
    </row>
    <row r="3163" spans="1:2" x14ac:dyDescent="0.25">
      <c r="A3163" s="87">
        <v>40052</v>
      </c>
      <c r="B3163">
        <v>0</v>
      </c>
    </row>
    <row r="3164" spans="1:2" x14ac:dyDescent="0.25">
      <c r="A3164" s="87">
        <v>40053</v>
      </c>
      <c r="B3164">
        <v>0</v>
      </c>
    </row>
    <row r="3165" spans="1:2" x14ac:dyDescent="0.25">
      <c r="A3165" s="87">
        <v>40054</v>
      </c>
      <c r="B3165">
        <v>0.9</v>
      </c>
    </row>
    <row r="3166" spans="1:2" x14ac:dyDescent="0.25">
      <c r="A3166" s="87">
        <v>40055</v>
      </c>
      <c r="B3166">
        <v>3.5</v>
      </c>
    </row>
    <row r="3167" spans="1:2" x14ac:dyDescent="0.25">
      <c r="A3167" s="87">
        <v>40056</v>
      </c>
      <c r="B3167">
        <v>0</v>
      </c>
    </row>
    <row r="3168" spans="1:2" x14ac:dyDescent="0.25">
      <c r="A3168" s="87">
        <v>40057</v>
      </c>
      <c r="B3168">
        <v>0.1</v>
      </c>
    </row>
    <row r="3169" spans="1:2" x14ac:dyDescent="0.25">
      <c r="A3169" s="87">
        <v>40058</v>
      </c>
      <c r="B3169">
        <v>0.2</v>
      </c>
    </row>
    <row r="3170" spans="1:2" x14ac:dyDescent="0.25">
      <c r="A3170" s="87">
        <v>40059</v>
      </c>
      <c r="B3170">
        <v>0</v>
      </c>
    </row>
    <row r="3171" spans="1:2" x14ac:dyDescent="0.25">
      <c r="A3171" s="87">
        <v>40060</v>
      </c>
      <c r="B3171">
        <v>0.3</v>
      </c>
    </row>
    <row r="3172" spans="1:2" x14ac:dyDescent="0.25">
      <c r="A3172" s="87">
        <v>40061</v>
      </c>
      <c r="B3172">
        <v>0.1</v>
      </c>
    </row>
    <row r="3173" spans="1:2" x14ac:dyDescent="0.25">
      <c r="A3173" s="87">
        <v>40062</v>
      </c>
      <c r="B3173">
        <v>0</v>
      </c>
    </row>
    <row r="3174" spans="1:2" x14ac:dyDescent="0.25">
      <c r="A3174" s="87">
        <v>40063</v>
      </c>
      <c r="B3174">
        <v>0.8</v>
      </c>
    </row>
    <row r="3175" spans="1:2" x14ac:dyDescent="0.25">
      <c r="A3175" s="87">
        <v>40064</v>
      </c>
      <c r="B3175">
        <v>0</v>
      </c>
    </row>
    <row r="3176" spans="1:2" x14ac:dyDescent="0.25">
      <c r="A3176" s="87">
        <v>40065</v>
      </c>
      <c r="B3176">
        <v>0</v>
      </c>
    </row>
    <row r="3177" spans="1:2" x14ac:dyDescent="0.25">
      <c r="A3177" s="87">
        <v>40066</v>
      </c>
      <c r="B3177">
        <v>0</v>
      </c>
    </row>
    <row r="3178" spans="1:2" x14ac:dyDescent="0.25">
      <c r="A3178" s="87">
        <v>40067</v>
      </c>
      <c r="B3178">
        <v>0.8</v>
      </c>
    </row>
    <row r="3179" spans="1:2" x14ac:dyDescent="0.25">
      <c r="A3179" s="87">
        <v>40068</v>
      </c>
      <c r="B3179">
        <v>0</v>
      </c>
    </row>
    <row r="3180" spans="1:2" x14ac:dyDescent="0.25">
      <c r="A3180" s="87">
        <v>40069</v>
      </c>
      <c r="B3180">
        <v>1.5</v>
      </c>
    </row>
    <row r="3181" spans="1:2" x14ac:dyDescent="0.25">
      <c r="A3181" s="87">
        <v>40070</v>
      </c>
      <c r="B3181">
        <v>4</v>
      </c>
    </row>
    <row r="3182" spans="1:2" x14ac:dyDescent="0.25">
      <c r="A3182" s="87">
        <v>40071</v>
      </c>
      <c r="B3182">
        <v>4.8</v>
      </c>
    </row>
    <row r="3183" spans="1:2" x14ac:dyDescent="0.25">
      <c r="A3183" s="87">
        <v>40072</v>
      </c>
      <c r="B3183">
        <v>0</v>
      </c>
    </row>
    <row r="3184" spans="1:2" x14ac:dyDescent="0.25">
      <c r="A3184" s="87">
        <v>40073</v>
      </c>
      <c r="B3184">
        <v>0</v>
      </c>
    </row>
    <row r="3185" spans="1:2" x14ac:dyDescent="0.25">
      <c r="A3185" s="87">
        <v>40074</v>
      </c>
      <c r="B3185">
        <v>0.2</v>
      </c>
    </row>
    <row r="3186" spans="1:2" x14ac:dyDescent="0.25">
      <c r="A3186" s="87">
        <v>40075</v>
      </c>
      <c r="B3186">
        <v>0</v>
      </c>
    </row>
    <row r="3187" spans="1:2" x14ac:dyDescent="0.25">
      <c r="A3187" s="87">
        <v>40076</v>
      </c>
      <c r="B3187">
        <v>0</v>
      </c>
    </row>
    <row r="3188" spans="1:2" x14ac:dyDescent="0.25">
      <c r="A3188" s="87">
        <v>40077</v>
      </c>
      <c r="B3188">
        <v>0</v>
      </c>
    </row>
    <row r="3189" spans="1:2" x14ac:dyDescent="0.25">
      <c r="A3189" s="87">
        <v>40078</v>
      </c>
      <c r="B3189">
        <v>0</v>
      </c>
    </row>
    <row r="3190" spans="1:2" x14ac:dyDescent="0.25">
      <c r="A3190" s="87">
        <v>40079</v>
      </c>
      <c r="B3190">
        <v>0</v>
      </c>
    </row>
    <row r="3191" spans="1:2" x14ac:dyDescent="0.25">
      <c r="A3191" s="87">
        <v>40080</v>
      </c>
      <c r="B3191">
        <v>0</v>
      </c>
    </row>
    <row r="3192" spans="1:2" x14ac:dyDescent="0.25">
      <c r="A3192" s="87">
        <v>40081</v>
      </c>
      <c r="B3192">
        <v>0</v>
      </c>
    </row>
    <row r="3193" spans="1:2" x14ac:dyDescent="0.25">
      <c r="A3193" s="87">
        <v>40082</v>
      </c>
      <c r="B3193">
        <v>0</v>
      </c>
    </row>
    <row r="3194" spans="1:2" x14ac:dyDescent="0.25">
      <c r="A3194" s="87">
        <v>40083</v>
      </c>
      <c r="B3194">
        <v>0</v>
      </c>
    </row>
    <row r="3195" spans="1:2" x14ac:dyDescent="0.25">
      <c r="A3195" s="87">
        <v>40084</v>
      </c>
      <c r="B3195">
        <v>0.1</v>
      </c>
    </row>
    <row r="3196" spans="1:2" x14ac:dyDescent="0.25">
      <c r="A3196" s="87">
        <v>40085</v>
      </c>
      <c r="B3196">
        <v>0</v>
      </c>
    </row>
    <row r="3197" spans="1:2" x14ac:dyDescent="0.25">
      <c r="A3197" s="87">
        <v>40086</v>
      </c>
      <c r="B3197">
        <v>0</v>
      </c>
    </row>
    <row r="3198" spans="1:2" x14ac:dyDescent="0.25">
      <c r="A3198" s="87">
        <v>40087</v>
      </c>
      <c r="B3198">
        <v>0</v>
      </c>
    </row>
    <row r="3199" spans="1:2" x14ac:dyDescent="0.25">
      <c r="A3199" s="87">
        <v>40088</v>
      </c>
      <c r="B3199">
        <v>0</v>
      </c>
    </row>
    <row r="3200" spans="1:2" x14ac:dyDescent="0.25">
      <c r="A3200" s="87">
        <v>40089</v>
      </c>
      <c r="B3200">
        <v>2.4</v>
      </c>
    </row>
    <row r="3201" spans="1:2" x14ac:dyDescent="0.25">
      <c r="A3201" s="87">
        <v>40090</v>
      </c>
      <c r="B3201">
        <v>0.1</v>
      </c>
    </row>
    <row r="3202" spans="1:2" x14ac:dyDescent="0.25">
      <c r="A3202" s="87">
        <v>40091</v>
      </c>
      <c r="B3202">
        <v>0.2</v>
      </c>
    </row>
    <row r="3203" spans="1:2" x14ac:dyDescent="0.25">
      <c r="A3203" s="87">
        <v>40092</v>
      </c>
      <c r="B3203">
        <v>0.2</v>
      </c>
    </row>
    <row r="3204" spans="1:2" x14ac:dyDescent="0.25">
      <c r="A3204" s="87">
        <v>40093</v>
      </c>
      <c r="B3204">
        <v>0.3</v>
      </c>
    </row>
    <row r="3205" spans="1:2" x14ac:dyDescent="0.25">
      <c r="A3205" s="87">
        <v>40094</v>
      </c>
      <c r="B3205">
        <v>0</v>
      </c>
    </row>
    <row r="3206" spans="1:2" x14ac:dyDescent="0.25">
      <c r="A3206" s="87">
        <v>40095</v>
      </c>
      <c r="B3206">
        <v>0.1</v>
      </c>
    </row>
    <row r="3207" spans="1:2" x14ac:dyDescent="0.25">
      <c r="A3207" s="87">
        <v>40096</v>
      </c>
      <c r="B3207">
        <v>0</v>
      </c>
    </row>
    <row r="3208" spans="1:2" x14ac:dyDescent="0.25">
      <c r="A3208" s="87">
        <v>40097</v>
      </c>
      <c r="B3208">
        <v>5.8</v>
      </c>
    </row>
    <row r="3209" spans="1:2" x14ac:dyDescent="0.25">
      <c r="A3209" s="87">
        <v>40098</v>
      </c>
      <c r="B3209">
        <v>2.7</v>
      </c>
    </row>
    <row r="3210" spans="1:2" x14ac:dyDescent="0.25">
      <c r="A3210" s="87">
        <v>40099</v>
      </c>
      <c r="B3210">
        <v>4.7</v>
      </c>
    </row>
    <row r="3211" spans="1:2" x14ac:dyDescent="0.25">
      <c r="A3211" s="87">
        <v>40100</v>
      </c>
      <c r="B3211">
        <v>10</v>
      </c>
    </row>
    <row r="3212" spans="1:2" x14ac:dyDescent="0.25">
      <c r="A3212" s="87">
        <v>40101</v>
      </c>
      <c r="B3212">
        <v>3.9</v>
      </c>
    </row>
    <row r="3213" spans="1:2" x14ac:dyDescent="0.25">
      <c r="A3213" s="87">
        <v>40102</v>
      </c>
      <c r="B3213">
        <v>0</v>
      </c>
    </row>
    <row r="3214" spans="1:2" x14ac:dyDescent="0.25">
      <c r="A3214" s="87">
        <v>40103</v>
      </c>
      <c r="B3214">
        <v>0</v>
      </c>
    </row>
    <row r="3215" spans="1:2" x14ac:dyDescent="0.25">
      <c r="A3215" s="87">
        <v>40104</v>
      </c>
      <c r="B3215">
        <v>2.4</v>
      </c>
    </row>
    <row r="3216" spans="1:2" x14ac:dyDescent="0.25">
      <c r="A3216" s="87">
        <v>40105</v>
      </c>
      <c r="B3216">
        <v>42.9</v>
      </c>
    </row>
    <row r="3217" spans="1:2" x14ac:dyDescent="0.25">
      <c r="A3217" s="87">
        <v>40106</v>
      </c>
      <c r="B3217">
        <v>1.8</v>
      </c>
    </row>
    <row r="3218" spans="1:2" x14ac:dyDescent="0.25">
      <c r="A3218" s="87">
        <v>40107</v>
      </c>
      <c r="B3218">
        <v>0</v>
      </c>
    </row>
    <row r="3219" spans="1:2" x14ac:dyDescent="0.25">
      <c r="A3219" s="87">
        <v>40108</v>
      </c>
      <c r="B3219">
        <v>0</v>
      </c>
    </row>
    <row r="3220" spans="1:2" x14ac:dyDescent="0.25">
      <c r="A3220" s="87">
        <v>40109</v>
      </c>
      <c r="B3220">
        <v>0.1</v>
      </c>
    </row>
    <row r="3221" spans="1:2" x14ac:dyDescent="0.25">
      <c r="A3221" s="87">
        <v>40110</v>
      </c>
      <c r="B3221">
        <v>15.1</v>
      </c>
    </row>
    <row r="3222" spans="1:2" x14ac:dyDescent="0.25">
      <c r="A3222" s="87">
        <v>40111</v>
      </c>
      <c r="B3222">
        <v>0</v>
      </c>
    </row>
    <row r="3223" spans="1:2" x14ac:dyDescent="0.25">
      <c r="A3223" s="87">
        <v>40112</v>
      </c>
      <c r="B3223">
        <v>0.1</v>
      </c>
    </row>
    <row r="3224" spans="1:2" x14ac:dyDescent="0.25">
      <c r="A3224" s="87">
        <v>40113</v>
      </c>
      <c r="B3224">
        <v>0</v>
      </c>
    </row>
    <row r="3225" spans="1:2" x14ac:dyDescent="0.25">
      <c r="A3225" s="87">
        <v>40114</v>
      </c>
      <c r="B3225">
        <v>0</v>
      </c>
    </row>
    <row r="3226" spans="1:2" x14ac:dyDescent="0.25">
      <c r="A3226" s="87">
        <v>40115</v>
      </c>
      <c r="B3226">
        <v>0</v>
      </c>
    </row>
    <row r="3227" spans="1:2" x14ac:dyDescent="0.25">
      <c r="A3227" s="87">
        <v>40116</v>
      </c>
      <c r="B3227">
        <v>0.3</v>
      </c>
    </row>
    <row r="3228" spans="1:2" x14ac:dyDescent="0.25">
      <c r="A3228" s="87">
        <v>40117</v>
      </c>
      <c r="B3228">
        <v>11</v>
      </c>
    </row>
    <row r="3229" spans="1:2" x14ac:dyDescent="0.25">
      <c r="A3229" s="87">
        <v>40118</v>
      </c>
      <c r="B3229">
        <v>5.6</v>
      </c>
    </row>
    <row r="3230" spans="1:2" x14ac:dyDescent="0.25">
      <c r="A3230" s="87">
        <v>40119</v>
      </c>
      <c r="B3230">
        <v>0</v>
      </c>
    </row>
    <row r="3231" spans="1:2" x14ac:dyDescent="0.25">
      <c r="A3231" s="87">
        <v>40120</v>
      </c>
      <c r="B3231">
        <v>0.2</v>
      </c>
    </row>
    <row r="3232" spans="1:2" x14ac:dyDescent="0.25">
      <c r="A3232" s="87">
        <v>40121</v>
      </c>
      <c r="B3232">
        <v>3.6</v>
      </c>
    </row>
    <row r="3233" spans="1:2" x14ac:dyDescent="0.25">
      <c r="A3233" s="87">
        <v>40122</v>
      </c>
      <c r="B3233">
        <v>0.4</v>
      </c>
    </row>
    <row r="3234" spans="1:2" x14ac:dyDescent="0.25">
      <c r="A3234" s="87">
        <v>40123</v>
      </c>
      <c r="B3234">
        <v>4.0999999999999996</v>
      </c>
    </row>
    <row r="3235" spans="1:2" x14ac:dyDescent="0.25">
      <c r="A3235" s="87">
        <v>40124</v>
      </c>
      <c r="B3235">
        <v>7.2</v>
      </c>
    </row>
    <row r="3236" spans="1:2" x14ac:dyDescent="0.25">
      <c r="A3236" s="87">
        <v>40125</v>
      </c>
      <c r="B3236">
        <v>2.2000000000000002</v>
      </c>
    </row>
    <row r="3237" spans="1:2" x14ac:dyDescent="0.25">
      <c r="A3237" s="87">
        <v>40126</v>
      </c>
      <c r="B3237">
        <v>0.2</v>
      </c>
    </row>
    <row r="3238" spans="1:2" x14ac:dyDescent="0.25">
      <c r="A3238" s="87">
        <v>40127</v>
      </c>
      <c r="B3238">
        <v>0.2</v>
      </c>
    </row>
    <row r="3239" spans="1:2" x14ac:dyDescent="0.25">
      <c r="A3239" s="87">
        <v>40128</v>
      </c>
      <c r="B3239">
        <v>0</v>
      </c>
    </row>
    <row r="3240" spans="1:2" x14ac:dyDescent="0.25">
      <c r="A3240" s="87">
        <v>40129</v>
      </c>
      <c r="B3240">
        <v>0</v>
      </c>
    </row>
    <row r="3241" spans="1:2" x14ac:dyDescent="0.25">
      <c r="A3241" s="87">
        <v>40130</v>
      </c>
      <c r="B3241">
        <v>0</v>
      </c>
    </row>
    <row r="3242" spans="1:2" x14ac:dyDescent="0.25">
      <c r="A3242" s="87">
        <v>40131</v>
      </c>
      <c r="B3242">
        <v>3.2</v>
      </c>
    </row>
    <row r="3243" spans="1:2" x14ac:dyDescent="0.25">
      <c r="A3243" s="87">
        <v>40132</v>
      </c>
      <c r="B3243">
        <v>7.9</v>
      </c>
    </row>
    <row r="3244" spans="1:2" x14ac:dyDescent="0.25">
      <c r="A3244" s="87">
        <v>40133</v>
      </c>
      <c r="B3244">
        <v>0</v>
      </c>
    </row>
    <row r="3245" spans="1:2" x14ac:dyDescent="0.25">
      <c r="A3245" s="87">
        <v>40134</v>
      </c>
      <c r="B3245">
        <v>64.099999999999994</v>
      </c>
    </row>
    <row r="3246" spans="1:2" x14ac:dyDescent="0.25">
      <c r="A3246" s="87">
        <v>40135</v>
      </c>
      <c r="B3246">
        <v>0</v>
      </c>
    </row>
    <row r="3247" spans="1:2" x14ac:dyDescent="0.25">
      <c r="A3247" s="87">
        <v>40136</v>
      </c>
      <c r="B3247">
        <v>0</v>
      </c>
    </row>
    <row r="3248" spans="1:2" x14ac:dyDescent="0.25">
      <c r="A3248" s="87">
        <v>40137</v>
      </c>
      <c r="B3248">
        <v>0</v>
      </c>
    </row>
    <row r="3249" spans="1:2" x14ac:dyDescent="0.25">
      <c r="A3249" s="87">
        <v>40138</v>
      </c>
      <c r="B3249">
        <v>0</v>
      </c>
    </row>
    <row r="3250" spans="1:2" x14ac:dyDescent="0.25">
      <c r="A3250" s="87">
        <v>40139</v>
      </c>
      <c r="B3250">
        <v>0</v>
      </c>
    </row>
    <row r="3251" spans="1:2" x14ac:dyDescent="0.25">
      <c r="A3251" s="87">
        <v>40140</v>
      </c>
      <c r="B3251">
        <v>0</v>
      </c>
    </row>
    <row r="3252" spans="1:2" x14ac:dyDescent="0.25">
      <c r="A3252" s="87">
        <v>40141</v>
      </c>
      <c r="B3252">
        <v>0</v>
      </c>
    </row>
    <row r="3253" spans="1:2" x14ac:dyDescent="0.25">
      <c r="A3253" s="87">
        <v>40142</v>
      </c>
      <c r="B3253">
        <v>0.1</v>
      </c>
    </row>
    <row r="3254" spans="1:2" x14ac:dyDescent="0.25">
      <c r="A3254" s="87">
        <v>40143</v>
      </c>
      <c r="B3254">
        <v>0</v>
      </c>
    </row>
    <row r="3255" spans="1:2" x14ac:dyDescent="0.25">
      <c r="A3255" s="87">
        <v>40144</v>
      </c>
      <c r="B3255">
        <v>0</v>
      </c>
    </row>
    <row r="3256" spans="1:2" x14ac:dyDescent="0.25">
      <c r="A3256" s="87">
        <v>40145</v>
      </c>
      <c r="B3256">
        <v>0</v>
      </c>
    </row>
    <row r="3257" spans="1:2" x14ac:dyDescent="0.25">
      <c r="A3257" s="87">
        <v>40146</v>
      </c>
      <c r="B3257">
        <v>5.6</v>
      </c>
    </row>
    <row r="3258" spans="1:2" x14ac:dyDescent="0.25">
      <c r="A3258" s="87">
        <v>40147</v>
      </c>
      <c r="B3258">
        <v>0</v>
      </c>
    </row>
    <row r="3259" spans="1:2" x14ac:dyDescent="0.25">
      <c r="A3259" s="87">
        <v>40148</v>
      </c>
      <c r="B3259">
        <v>0</v>
      </c>
    </row>
    <row r="3260" spans="1:2" x14ac:dyDescent="0.25">
      <c r="A3260" s="87">
        <v>40149</v>
      </c>
      <c r="B3260">
        <v>0</v>
      </c>
    </row>
    <row r="3261" spans="1:2" x14ac:dyDescent="0.25">
      <c r="A3261" s="87">
        <v>40150</v>
      </c>
      <c r="B3261">
        <v>0</v>
      </c>
    </row>
    <row r="3262" spans="1:2" x14ac:dyDescent="0.25">
      <c r="A3262" s="87">
        <v>40151</v>
      </c>
      <c r="B3262">
        <v>0</v>
      </c>
    </row>
    <row r="3263" spans="1:2" x14ac:dyDescent="0.25">
      <c r="A3263" s="87">
        <v>40152</v>
      </c>
      <c r="B3263">
        <v>0</v>
      </c>
    </row>
    <row r="3264" spans="1:2" x14ac:dyDescent="0.25">
      <c r="A3264" s="87">
        <v>40153</v>
      </c>
      <c r="B3264">
        <v>0</v>
      </c>
    </row>
    <row r="3265" spans="1:2" x14ac:dyDescent="0.25">
      <c r="A3265" s="87">
        <v>40154</v>
      </c>
      <c r="B3265">
        <v>1.1000000000000001</v>
      </c>
    </row>
    <row r="3266" spans="1:2" x14ac:dyDescent="0.25">
      <c r="A3266" s="87">
        <v>40155</v>
      </c>
      <c r="B3266">
        <v>0</v>
      </c>
    </row>
    <row r="3267" spans="1:2" x14ac:dyDescent="0.25">
      <c r="A3267" s="87">
        <v>40156</v>
      </c>
      <c r="B3267">
        <v>0</v>
      </c>
    </row>
    <row r="3268" spans="1:2" x14ac:dyDescent="0.25">
      <c r="A3268" s="87">
        <v>40157</v>
      </c>
      <c r="B3268">
        <v>17.3</v>
      </c>
    </row>
    <row r="3269" spans="1:2" x14ac:dyDescent="0.25">
      <c r="A3269" s="87">
        <v>40158</v>
      </c>
      <c r="B3269">
        <v>0</v>
      </c>
    </row>
    <row r="3270" spans="1:2" x14ac:dyDescent="0.25">
      <c r="A3270" s="87">
        <v>40159</v>
      </c>
      <c r="B3270">
        <v>0</v>
      </c>
    </row>
    <row r="3271" spans="1:2" x14ac:dyDescent="0.25">
      <c r="A3271" s="87">
        <v>40160</v>
      </c>
      <c r="B3271">
        <v>0</v>
      </c>
    </row>
    <row r="3272" spans="1:2" x14ac:dyDescent="0.25">
      <c r="A3272" s="87">
        <v>40161</v>
      </c>
      <c r="B3272">
        <v>0</v>
      </c>
    </row>
    <row r="3273" spans="1:2" x14ac:dyDescent="0.25">
      <c r="A3273" s="87">
        <v>40162</v>
      </c>
      <c r="B3273">
        <v>0.2</v>
      </c>
    </row>
    <row r="3274" spans="1:2" x14ac:dyDescent="0.25">
      <c r="A3274" s="87">
        <v>40163</v>
      </c>
      <c r="B3274">
        <v>0</v>
      </c>
    </row>
    <row r="3275" spans="1:2" x14ac:dyDescent="0.25">
      <c r="A3275" s="87">
        <v>40164</v>
      </c>
      <c r="B3275">
        <v>0</v>
      </c>
    </row>
    <row r="3276" spans="1:2" x14ac:dyDescent="0.25">
      <c r="A3276" s="87">
        <v>40165</v>
      </c>
      <c r="B3276">
        <v>0</v>
      </c>
    </row>
    <row r="3277" spans="1:2" x14ac:dyDescent="0.25">
      <c r="A3277" s="87">
        <v>40166</v>
      </c>
      <c r="B3277">
        <v>0</v>
      </c>
    </row>
    <row r="3278" spans="1:2" x14ac:dyDescent="0.25">
      <c r="A3278" s="87">
        <v>40167</v>
      </c>
      <c r="B3278">
        <v>0</v>
      </c>
    </row>
    <row r="3279" spans="1:2" x14ac:dyDescent="0.25">
      <c r="A3279" s="87">
        <v>40168</v>
      </c>
      <c r="B3279">
        <v>0</v>
      </c>
    </row>
    <row r="3280" spans="1:2" x14ac:dyDescent="0.25">
      <c r="A3280" s="87">
        <v>40169</v>
      </c>
      <c r="B3280">
        <v>0</v>
      </c>
    </row>
    <row r="3281" spans="1:2" x14ac:dyDescent="0.25">
      <c r="A3281" s="87">
        <v>40170</v>
      </c>
      <c r="B3281">
        <v>0</v>
      </c>
    </row>
    <row r="3282" spans="1:2" x14ac:dyDescent="0.25">
      <c r="A3282" s="87">
        <v>40171</v>
      </c>
      <c r="B3282">
        <v>0</v>
      </c>
    </row>
    <row r="3283" spans="1:2" x14ac:dyDescent="0.25">
      <c r="A3283" s="87">
        <v>40172</v>
      </c>
      <c r="B3283">
        <v>13</v>
      </c>
    </row>
    <row r="3284" spans="1:2" x14ac:dyDescent="0.25">
      <c r="A3284" s="87">
        <v>40173</v>
      </c>
      <c r="B3284">
        <v>2.5</v>
      </c>
    </row>
    <row r="3285" spans="1:2" x14ac:dyDescent="0.25">
      <c r="A3285" s="87">
        <v>40174</v>
      </c>
      <c r="B3285">
        <v>0</v>
      </c>
    </row>
    <row r="3286" spans="1:2" x14ac:dyDescent="0.25">
      <c r="A3286" s="87">
        <v>40175</v>
      </c>
      <c r="B3286">
        <v>0</v>
      </c>
    </row>
    <row r="3287" spans="1:2" x14ac:dyDescent="0.25">
      <c r="A3287" s="87">
        <v>40176</v>
      </c>
      <c r="B3287">
        <v>0</v>
      </c>
    </row>
    <row r="3288" spans="1:2" x14ac:dyDescent="0.25">
      <c r="A3288" s="87">
        <v>40177</v>
      </c>
      <c r="B3288">
        <v>0</v>
      </c>
    </row>
    <row r="3289" spans="1:2" x14ac:dyDescent="0.25">
      <c r="A3289" s="87">
        <v>40178</v>
      </c>
      <c r="B3289">
        <v>0</v>
      </c>
    </row>
    <row r="3290" spans="1:2" x14ac:dyDescent="0.25">
      <c r="A3290" s="87">
        <v>40179</v>
      </c>
      <c r="B3290">
        <v>0</v>
      </c>
    </row>
    <row r="3291" spans="1:2" x14ac:dyDescent="0.25">
      <c r="A3291" s="87">
        <v>40180</v>
      </c>
      <c r="B3291">
        <v>0</v>
      </c>
    </row>
    <row r="3292" spans="1:2" x14ac:dyDescent="0.25">
      <c r="A3292" s="87">
        <v>40181</v>
      </c>
      <c r="B3292">
        <v>0</v>
      </c>
    </row>
    <row r="3293" spans="1:2" x14ac:dyDescent="0.25">
      <c r="A3293" s="87">
        <v>40182</v>
      </c>
      <c r="B3293">
        <v>0</v>
      </c>
    </row>
    <row r="3294" spans="1:2" x14ac:dyDescent="0.25">
      <c r="A3294" s="87">
        <v>40183</v>
      </c>
      <c r="B3294">
        <v>0</v>
      </c>
    </row>
    <row r="3295" spans="1:2" x14ac:dyDescent="0.25">
      <c r="A3295" s="87">
        <v>40184</v>
      </c>
      <c r="B3295">
        <v>0</v>
      </c>
    </row>
    <row r="3296" spans="1:2" x14ac:dyDescent="0.25">
      <c r="A3296" s="87">
        <v>40185</v>
      </c>
      <c r="B3296">
        <v>0</v>
      </c>
    </row>
    <row r="3297" spans="1:2" x14ac:dyDescent="0.25">
      <c r="A3297" s="87">
        <v>40186</v>
      </c>
      <c r="B3297">
        <v>0</v>
      </c>
    </row>
    <row r="3298" spans="1:2" x14ac:dyDescent="0.25">
      <c r="A3298" s="87">
        <v>40187</v>
      </c>
      <c r="B3298">
        <v>0</v>
      </c>
    </row>
    <row r="3299" spans="1:2" x14ac:dyDescent="0.25">
      <c r="A3299" s="87">
        <v>40188</v>
      </c>
      <c r="B3299">
        <v>0</v>
      </c>
    </row>
    <row r="3300" spans="1:2" x14ac:dyDescent="0.25">
      <c r="A3300" s="87">
        <v>40189</v>
      </c>
      <c r="B3300">
        <v>0</v>
      </c>
    </row>
    <row r="3301" spans="1:2" x14ac:dyDescent="0.25">
      <c r="A3301" s="87">
        <v>40190</v>
      </c>
      <c r="B3301">
        <v>0</v>
      </c>
    </row>
    <row r="3302" spans="1:2" x14ac:dyDescent="0.25">
      <c r="A3302" s="87">
        <v>40191</v>
      </c>
      <c r="B3302">
        <v>0</v>
      </c>
    </row>
    <row r="3303" spans="1:2" x14ac:dyDescent="0.25">
      <c r="A3303" s="87">
        <v>40192</v>
      </c>
      <c r="B3303">
        <v>0</v>
      </c>
    </row>
    <row r="3304" spans="1:2" x14ac:dyDescent="0.25">
      <c r="A3304" s="87">
        <v>40193</v>
      </c>
      <c r="B3304">
        <v>0</v>
      </c>
    </row>
    <row r="3305" spans="1:2" x14ac:dyDescent="0.25">
      <c r="A3305" s="87">
        <v>40194</v>
      </c>
      <c r="B3305">
        <v>0</v>
      </c>
    </row>
    <row r="3306" spans="1:2" x14ac:dyDescent="0.25">
      <c r="A3306" s="87">
        <v>40195</v>
      </c>
      <c r="B3306">
        <v>0</v>
      </c>
    </row>
    <row r="3307" spans="1:2" x14ac:dyDescent="0.25">
      <c r="A3307" s="87">
        <v>40196</v>
      </c>
      <c r="B3307">
        <v>0</v>
      </c>
    </row>
    <row r="3308" spans="1:2" x14ac:dyDescent="0.25">
      <c r="A3308" s="87">
        <v>40197</v>
      </c>
      <c r="B3308">
        <v>0</v>
      </c>
    </row>
    <row r="3309" spans="1:2" x14ac:dyDescent="0.25">
      <c r="A3309" s="87">
        <v>40198</v>
      </c>
      <c r="B3309">
        <v>0</v>
      </c>
    </row>
    <row r="3310" spans="1:2" x14ac:dyDescent="0.25">
      <c r="A3310" s="87">
        <v>40199</v>
      </c>
      <c r="B3310">
        <v>0</v>
      </c>
    </row>
    <row r="3311" spans="1:2" x14ac:dyDescent="0.25">
      <c r="A3311" s="87">
        <v>40200</v>
      </c>
      <c r="B3311">
        <v>0</v>
      </c>
    </row>
    <row r="3312" spans="1:2" x14ac:dyDescent="0.25">
      <c r="A3312" s="87">
        <v>40201</v>
      </c>
      <c r="B3312">
        <v>1.4</v>
      </c>
    </row>
    <row r="3313" spans="1:2" x14ac:dyDescent="0.25">
      <c r="A3313" s="87">
        <v>40202</v>
      </c>
      <c r="B3313">
        <v>0</v>
      </c>
    </row>
    <row r="3314" spans="1:2" x14ac:dyDescent="0.25">
      <c r="A3314" s="87">
        <v>40203</v>
      </c>
      <c r="B3314">
        <v>0</v>
      </c>
    </row>
    <row r="3315" spans="1:2" x14ac:dyDescent="0.25">
      <c r="A3315" s="87">
        <v>40204</v>
      </c>
      <c r="B3315">
        <v>0</v>
      </c>
    </row>
    <row r="3316" spans="1:2" x14ac:dyDescent="0.25">
      <c r="A3316" s="87">
        <v>40205</v>
      </c>
      <c r="B3316">
        <v>0</v>
      </c>
    </row>
    <row r="3317" spans="1:2" x14ac:dyDescent="0.25">
      <c r="A3317" s="87">
        <v>40206</v>
      </c>
      <c r="B3317">
        <v>0</v>
      </c>
    </row>
    <row r="3318" spans="1:2" x14ac:dyDescent="0.25">
      <c r="A3318" s="87">
        <v>40207</v>
      </c>
      <c r="B3318">
        <v>0</v>
      </c>
    </row>
    <row r="3319" spans="1:2" x14ac:dyDescent="0.25">
      <c r="A3319" s="87">
        <v>40208</v>
      </c>
      <c r="B3319">
        <v>0</v>
      </c>
    </row>
    <row r="3320" spans="1:2" x14ac:dyDescent="0.25">
      <c r="A3320" s="87">
        <v>40209</v>
      </c>
      <c r="B3320">
        <v>0</v>
      </c>
    </row>
    <row r="3321" spans="1:2" x14ac:dyDescent="0.25">
      <c r="A3321" s="87">
        <v>40210</v>
      </c>
      <c r="B3321">
        <v>0</v>
      </c>
    </row>
    <row r="3322" spans="1:2" x14ac:dyDescent="0.25">
      <c r="A3322" s="87">
        <v>40211</v>
      </c>
      <c r="B3322">
        <v>0</v>
      </c>
    </row>
    <row r="3323" spans="1:2" x14ac:dyDescent="0.25">
      <c r="A3323" s="87">
        <v>40212</v>
      </c>
      <c r="B3323">
        <v>0</v>
      </c>
    </row>
    <row r="3324" spans="1:2" x14ac:dyDescent="0.25">
      <c r="A3324" s="87">
        <v>40213</v>
      </c>
      <c r="B3324">
        <v>0</v>
      </c>
    </row>
    <row r="3325" spans="1:2" x14ac:dyDescent="0.25">
      <c r="A3325" s="87">
        <v>40214</v>
      </c>
      <c r="B3325">
        <v>0</v>
      </c>
    </row>
    <row r="3326" spans="1:2" x14ac:dyDescent="0.25">
      <c r="A3326" s="87">
        <v>40215</v>
      </c>
      <c r="B3326">
        <v>0.1</v>
      </c>
    </row>
    <row r="3327" spans="1:2" x14ac:dyDescent="0.25">
      <c r="A3327" s="87">
        <v>40216</v>
      </c>
      <c r="B3327">
        <v>0.4</v>
      </c>
    </row>
    <row r="3328" spans="1:2" x14ac:dyDescent="0.25">
      <c r="A3328" s="87">
        <v>40217</v>
      </c>
      <c r="B3328">
        <v>2.2000000000000002</v>
      </c>
    </row>
    <row r="3329" spans="1:2" x14ac:dyDescent="0.25">
      <c r="A3329" s="87">
        <v>40218</v>
      </c>
      <c r="B3329">
        <v>0</v>
      </c>
    </row>
    <row r="3330" spans="1:2" x14ac:dyDescent="0.25">
      <c r="A3330" s="87">
        <v>40219</v>
      </c>
      <c r="B3330">
        <v>0</v>
      </c>
    </row>
    <row r="3331" spans="1:2" x14ac:dyDescent="0.25">
      <c r="A3331" s="87">
        <v>40220</v>
      </c>
      <c r="B3331">
        <v>0</v>
      </c>
    </row>
    <row r="3332" spans="1:2" x14ac:dyDescent="0.25">
      <c r="A3332" s="87">
        <v>40221</v>
      </c>
      <c r="B3332">
        <v>0</v>
      </c>
    </row>
    <row r="3333" spans="1:2" x14ac:dyDescent="0.25">
      <c r="A3333" s="87">
        <v>40222</v>
      </c>
      <c r="B3333">
        <v>0</v>
      </c>
    </row>
    <row r="3334" spans="1:2" x14ac:dyDescent="0.25">
      <c r="A3334" s="87">
        <v>40223</v>
      </c>
      <c r="B3334">
        <v>0</v>
      </c>
    </row>
    <row r="3335" spans="1:2" x14ac:dyDescent="0.25">
      <c r="A3335" s="87">
        <v>40224</v>
      </c>
      <c r="B3335">
        <v>0</v>
      </c>
    </row>
    <row r="3336" spans="1:2" x14ac:dyDescent="0.25">
      <c r="A3336" s="87">
        <v>40225</v>
      </c>
      <c r="B3336">
        <v>0</v>
      </c>
    </row>
    <row r="3337" spans="1:2" x14ac:dyDescent="0.25">
      <c r="A3337" s="87">
        <v>40226</v>
      </c>
      <c r="B3337">
        <v>0</v>
      </c>
    </row>
    <row r="3338" spans="1:2" x14ac:dyDescent="0.25">
      <c r="A3338" s="87">
        <v>40227</v>
      </c>
      <c r="B3338">
        <v>0</v>
      </c>
    </row>
    <row r="3339" spans="1:2" x14ac:dyDescent="0.25">
      <c r="A3339" s="87">
        <v>40228</v>
      </c>
      <c r="B3339">
        <v>3.5</v>
      </c>
    </row>
    <row r="3340" spans="1:2" x14ac:dyDescent="0.25">
      <c r="A3340" s="87">
        <v>40229</v>
      </c>
      <c r="B3340">
        <v>0.3</v>
      </c>
    </row>
    <row r="3341" spans="1:2" x14ac:dyDescent="0.25">
      <c r="A3341" s="87">
        <v>40230</v>
      </c>
      <c r="B3341">
        <v>0.9</v>
      </c>
    </row>
    <row r="3342" spans="1:2" x14ac:dyDescent="0.25">
      <c r="A3342" s="87">
        <v>40231</v>
      </c>
      <c r="B3342">
        <v>1.8</v>
      </c>
    </row>
    <row r="3343" spans="1:2" x14ac:dyDescent="0.25">
      <c r="A3343" s="87">
        <v>40232</v>
      </c>
      <c r="B3343">
        <v>0</v>
      </c>
    </row>
    <row r="3344" spans="1:2" x14ac:dyDescent="0.25">
      <c r="A3344" s="87">
        <v>40233</v>
      </c>
      <c r="B3344">
        <v>0</v>
      </c>
    </row>
    <row r="3345" spans="1:2" x14ac:dyDescent="0.25">
      <c r="A3345" s="87">
        <v>40234</v>
      </c>
      <c r="B3345">
        <v>2.5</v>
      </c>
    </row>
    <row r="3346" spans="1:2" x14ac:dyDescent="0.25">
      <c r="A3346" s="87">
        <v>40235</v>
      </c>
      <c r="B3346">
        <v>0</v>
      </c>
    </row>
    <row r="3347" spans="1:2" x14ac:dyDescent="0.25">
      <c r="A3347" s="87">
        <v>40236</v>
      </c>
      <c r="B3347">
        <v>0.1</v>
      </c>
    </row>
    <row r="3348" spans="1:2" x14ac:dyDescent="0.25">
      <c r="A3348" s="87">
        <v>40237</v>
      </c>
      <c r="B3348">
        <v>0</v>
      </c>
    </row>
    <row r="3349" spans="1:2" x14ac:dyDescent="0.25">
      <c r="A3349" s="87">
        <v>40238</v>
      </c>
      <c r="B3349">
        <v>0</v>
      </c>
    </row>
    <row r="3350" spans="1:2" x14ac:dyDescent="0.25">
      <c r="A3350" s="87">
        <v>40239</v>
      </c>
      <c r="B3350">
        <v>0</v>
      </c>
    </row>
    <row r="3351" spans="1:2" x14ac:dyDescent="0.25">
      <c r="A3351" s="87">
        <v>40240</v>
      </c>
      <c r="B3351">
        <v>0</v>
      </c>
    </row>
    <row r="3352" spans="1:2" x14ac:dyDescent="0.25">
      <c r="A3352" s="87">
        <v>40241</v>
      </c>
      <c r="B3352">
        <v>0</v>
      </c>
    </row>
    <row r="3353" spans="1:2" x14ac:dyDescent="0.25">
      <c r="A3353" s="87">
        <v>40242</v>
      </c>
      <c r="B3353">
        <v>0</v>
      </c>
    </row>
    <row r="3354" spans="1:2" x14ac:dyDescent="0.25">
      <c r="A3354" s="87">
        <v>40243</v>
      </c>
      <c r="B3354">
        <v>0.2</v>
      </c>
    </row>
    <row r="3355" spans="1:2" x14ac:dyDescent="0.25">
      <c r="A3355" s="87">
        <v>40244</v>
      </c>
      <c r="B3355">
        <v>0</v>
      </c>
    </row>
    <row r="3356" spans="1:2" x14ac:dyDescent="0.25">
      <c r="A3356" s="87">
        <v>40245</v>
      </c>
      <c r="B3356">
        <v>2.4</v>
      </c>
    </row>
    <row r="3357" spans="1:2" x14ac:dyDescent="0.25">
      <c r="A3357" s="87">
        <v>40246</v>
      </c>
      <c r="B3357">
        <v>0.1</v>
      </c>
    </row>
    <row r="3358" spans="1:2" x14ac:dyDescent="0.25">
      <c r="A3358" s="87">
        <v>40247</v>
      </c>
      <c r="B3358">
        <v>0.4</v>
      </c>
    </row>
    <row r="3359" spans="1:2" x14ac:dyDescent="0.25">
      <c r="A3359" s="87">
        <v>40248</v>
      </c>
      <c r="B3359">
        <v>3</v>
      </c>
    </row>
    <row r="3360" spans="1:2" x14ac:dyDescent="0.25">
      <c r="A3360" s="87">
        <v>40249</v>
      </c>
      <c r="B3360">
        <v>0</v>
      </c>
    </row>
    <row r="3361" spans="1:2" x14ac:dyDescent="0.25">
      <c r="A3361" s="87">
        <v>40250</v>
      </c>
      <c r="B3361">
        <v>0</v>
      </c>
    </row>
    <row r="3362" spans="1:2" x14ac:dyDescent="0.25">
      <c r="A3362" s="87">
        <v>40251</v>
      </c>
      <c r="B3362">
        <v>0</v>
      </c>
    </row>
    <row r="3363" spans="1:2" x14ac:dyDescent="0.25">
      <c r="A3363" s="87">
        <v>40252</v>
      </c>
      <c r="B3363">
        <v>0</v>
      </c>
    </row>
    <row r="3364" spans="1:2" x14ac:dyDescent="0.25">
      <c r="A3364" s="87">
        <v>40253</v>
      </c>
      <c r="B3364">
        <v>0</v>
      </c>
    </row>
    <row r="3365" spans="1:2" x14ac:dyDescent="0.25">
      <c r="A3365" s="87">
        <v>40254</v>
      </c>
      <c r="B3365">
        <v>0.1</v>
      </c>
    </row>
    <row r="3366" spans="1:2" x14ac:dyDescent="0.25">
      <c r="A3366" s="87">
        <v>40255</v>
      </c>
      <c r="B3366">
        <v>0</v>
      </c>
    </row>
    <row r="3367" spans="1:2" x14ac:dyDescent="0.25">
      <c r="A3367" s="87">
        <v>40256</v>
      </c>
      <c r="B3367">
        <v>0</v>
      </c>
    </row>
    <row r="3368" spans="1:2" x14ac:dyDescent="0.25">
      <c r="A3368" s="87">
        <v>40257</v>
      </c>
      <c r="B3368">
        <v>0</v>
      </c>
    </row>
    <row r="3369" spans="1:2" x14ac:dyDescent="0.25">
      <c r="A3369" s="87">
        <v>40258</v>
      </c>
      <c r="B3369">
        <v>4.0999999999999996</v>
      </c>
    </row>
    <row r="3370" spans="1:2" x14ac:dyDescent="0.25">
      <c r="A3370" s="87">
        <v>40259</v>
      </c>
      <c r="B3370">
        <v>0</v>
      </c>
    </row>
    <row r="3371" spans="1:2" x14ac:dyDescent="0.25">
      <c r="A3371" s="87">
        <v>40260</v>
      </c>
      <c r="B3371">
        <v>0</v>
      </c>
    </row>
    <row r="3372" spans="1:2" x14ac:dyDescent="0.25">
      <c r="A3372" s="87">
        <v>40261</v>
      </c>
      <c r="B3372">
        <v>0</v>
      </c>
    </row>
    <row r="3373" spans="1:2" x14ac:dyDescent="0.25">
      <c r="A3373" s="87">
        <v>40262</v>
      </c>
      <c r="B3373">
        <v>2.1</v>
      </c>
    </row>
    <row r="3374" spans="1:2" x14ac:dyDescent="0.25">
      <c r="A3374" s="87">
        <v>40263</v>
      </c>
      <c r="B3374">
        <v>0</v>
      </c>
    </row>
    <row r="3375" spans="1:2" x14ac:dyDescent="0.25">
      <c r="A3375" s="87">
        <v>40264</v>
      </c>
      <c r="B3375">
        <v>0</v>
      </c>
    </row>
    <row r="3376" spans="1:2" x14ac:dyDescent="0.25">
      <c r="A3376" s="87">
        <v>40265</v>
      </c>
      <c r="B3376">
        <v>0</v>
      </c>
    </row>
    <row r="3377" spans="1:2" x14ac:dyDescent="0.25">
      <c r="A3377" s="87">
        <v>40266</v>
      </c>
      <c r="B3377">
        <v>11.5</v>
      </c>
    </row>
    <row r="3378" spans="1:2" x14ac:dyDescent="0.25">
      <c r="A3378" s="87">
        <v>40267</v>
      </c>
      <c r="B3378">
        <v>8.1999999999999993</v>
      </c>
    </row>
    <row r="3379" spans="1:2" x14ac:dyDescent="0.25">
      <c r="A3379" s="87">
        <v>40268</v>
      </c>
      <c r="B3379">
        <v>0</v>
      </c>
    </row>
    <row r="3380" spans="1:2" x14ac:dyDescent="0.25">
      <c r="A3380" s="87">
        <v>40269</v>
      </c>
      <c r="B3380">
        <v>0</v>
      </c>
    </row>
    <row r="3381" spans="1:2" x14ac:dyDescent="0.25">
      <c r="A3381" s="87">
        <v>40270</v>
      </c>
      <c r="B3381">
        <v>1.6</v>
      </c>
    </row>
    <row r="3382" spans="1:2" x14ac:dyDescent="0.25">
      <c r="A3382" s="87">
        <v>40271</v>
      </c>
      <c r="B3382">
        <v>0.5</v>
      </c>
    </row>
    <row r="3383" spans="1:2" x14ac:dyDescent="0.25">
      <c r="A3383" s="87">
        <v>40272</v>
      </c>
      <c r="B3383">
        <v>13.8</v>
      </c>
    </row>
    <row r="3384" spans="1:2" x14ac:dyDescent="0.25">
      <c r="A3384" s="87">
        <v>40273</v>
      </c>
      <c r="B3384">
        <v>7</v>
      </c>
    </row>
    <row r="3385" spans="1:2" x14ac:dyDescent="0.25">
      <c r="A3385" s="87">
        <v>40274</v>
      </c>
      <c r="B3385">
        <v>0.3</v>
      </c>
    </row>
    <row r="3386" spans="1:2" x14ac:dyDescent="0.25">
      <c r="A3386" s="87">
        <v>40275</v>
      </c>
      <c r="B3386">
        <v>0.3</v>
      </c>
    </row>
    <row r="3387" spans="1:2" x14ac:dyDescent="0.25">
      <c r="A3387" s="87">
        <v>40276</v>
      </c>
      <c r="B3387">
        <v>5.5</v>
      </c>
    </row>
    <row r="3388" spans="1:2" x14ac:dyDescent="0.25">
      <c r="A3388" s="87">
        <v>40277</v>
      </c>
      <c r="B3388">
        <v>6.5</v>
      </c>
    </row>
    <row r="3389" spans="1:2" x14ac:dyDescent="0.25">
      <c r="A3389" s="87">
        <v>40278</v>
      </c>
      <c r="B3389">
        <v>12</v>
      </c>
    </row>
    <row r="3390" spans="1:2" x14ac:dyDescent="0.25">
      <c r="A3390" s="87">
        <v>40279</v>
      </c>
      <c r="B3390">
        <v>16.3</v>
      </c>
    </row>
    <row r="3391" spans="1:2" x14ac:dyDescent="0.25">
      <c r="A3391" s="87">
        <v>40280</v>
      </c>
      <c r="B3391">
        <v>8.4</v>
      </c>
    </row>
    <row r="3392" spans="1:2" x14ac:dyDescent="0.25">
      <c r="A3392" s="87">
        <v>40281</v>
      </c>
      <c r="B3392">
        <v>0.3</v>
      </c>
    </row>
    <row r="3393" spans="1:2" x14ac:dyDescent="0.25">
      <c r="A3393" s="87">
        <v>40282</v>
      </c>
      <c r="B3393">
        <v>1</v>
      </c>
    </row>
    <row r="3394" spans="1:2" x14ac:dyDescent="0.25">
      <c r="A3394" s="87">
        <v>40283</v>
      </c>
      <c r="B3394">
        <v>2.8</v>
      </c>
    </row>
    <row r="3395" spans="1:2" x14ac:dyDescent="0.25">
      <c r="A3395" s="87">
        <v>40284</v>
      </c>
      <c r="B3395">
        <v>0.2</v>
      </c>
    </row>
    <row r="3396" spans="1:2" x14ac:dyDescent="0.25">
      <c r="A3396" s="87">
        <v>40285</v>
      </c>
      <c r="B3396">
        <v>4.5999999999999996</v>
      </c>
    </row>
    <row r="3397" spans="1:2" x14ac:dyDescent="0.25">
      <c r="A3397" s="87">
        <v>40286</v>
      </c>
      <c r="B3397">
        <v>6.8</v>
      </c>
    </row>
    <row r="3398" spans="1:2" x14ac:dyDescent="0.25">
      <c r="A3398" s="87">
        <v>40287</v>
      </c>
      <c r="B3398">
        <v>0.4</v>
      </c>
    </row>
    <row r="3399" spans="1:2" x14ac:dyDescent="0.25">
      <c r="A3399" s="87">
        <v>40288</v>
      </c>
      <c r="B3399">
        <v>0</v>
      </c>
    </row>
    <row r="3400" spans="1:2" x14ac:dyDescent="0.25">
      <c r="A3400" s="87">
        <v>40289</v>
      </c>
      <c r="B3400">
        <v>8.6</v>
      </c>
    </row>
    <row r="3401" spans="1:2" x14ac:dyDescent="0.25">
      <c r="A3401" s="87">
        <v>40290</v>
      </c>
      <c r="B3401">
        <v>0</v>
      </c>
    </row>
    <row r="3402" spans="1:2" x14ac:dyDescent="0.25">
      <c r="A3402" s="87">
        <v>40291</v>
      </c>
      <c r="B3402">
        <v>4.3</v>
      </c>
    </row>
    <row r="3403" spans="1:2" x14ac:dyDescent="0.25">
      <c r="A3403" s="87">
        <v>40292</v>
      </c>
      <c r="B3403">
        <v>0.8</v>
      </c>
    </row>
    <row r="3404" spans="1:2" x14ac:dyDescent="0.25">
      <c r="A3404" s="87">
        <v>40293</v>
      </c>
      <c r="B3404">
        <v>6.4</v>
      </c>
    </row>
    <row r="3405" spans="1:2" x14ac:dyDescent="0.25">
      <c r="A3405" s="87">
        <v>40294</v>
      </c>
      <c r="B3405">
        <v>9.5</v>
      </c>
    </row>
    <row r="3406" spans="1:2" x14ac:dyDescent="0.25">
      <c r="A3406" s="87">
        <v>40295</v>
      </c>
      <c r="B3406">
        <v>0</v>
      </c>
    </row>
    <row r="3407" spans="1:2" x14ac:dyDescent="0.25">
      <c r="A3407" s="87">
        <v>40296</v>
      </c>
      <c r="B3407">
        <v>0</v>
      </c>
    </row>
    <row r="3408" spans="1:2" x14ac:dyDescent="0.25">
      <c r="A3408" s="87">
        <v>40297</v>
      </c>
      <c r="B3408">
        <v>1.9</v>
      </c>
    </row>
    <row r="3409" spans="1:2" x14ac:dyDescent="0.25">
      <c r="A3409" s="87">
        <v>40298</v>
      </c>
      <c r="B3409">
        <v>0.2</v>
      </c>
    </row>
    <row r="3410" spans="1:2" x14ac:dyDescent="0.25">
      <c r="A3410" s="87">
        <v>40299</v>
      </c>
      <c r="B3410">
        <v>7.2</v>
      </c>
    </row>
    <row r="3411" spans="1:2" x14ac:dyDescent="0.25">
      <c r="A3411" s="87">
        <v>40300</v>
      </c>
      <c r="B3411">
        <v>10.9</v>
      </c>
    </row>
    <row r="3412" spans="1:2" x14ac:dyDescent="0.25">
      <c r="A3412" s="87">
        <v>40301</v>
      </c>
      <c r="B3412">
        <v>6.5</v>
      </c>
    </row>
    <row r="3413" spans="1:2" x14ac:dyDescent="0.25">
      <c r="A3413" s="87">
        <v>40302</v>
      </c>
      <c r="B3413">
        <v>0</v>
      </c>
    </row>
    <row r="3414" spans="1:2" x14ac:dyDescent="0.25">
      <c r="A3414" s="87">
        <v>40303</v>
      </c>
      <c r="B3414">
        <v>16.899999999999999</v>
      </c>
    </row>
    <row r="3415" spans="1:2" x14ac:dyDescent="0.25">
      <c r="A3415" s="87">
        <v>40304</v>
      </c>
      <c r="B3415">
        <v>2.2000000000000002</v>
      </c>
    </row>
    <row r="3416" spans="1:2" x14ac:dyDescent="0.25">
      <c r="A3416" s="87">
        <v>40305</v>
      </c>
      <c r="B3416">
        <v>0</v>
      </c>
    </row>
    <row r="3417" spans="1:2" x14ac:dyDescent="0.25">
      <c r="A3417" s="87">
        <v>40306</v>
      </c>
      <c r="B3417">
        <v>6.4</v>
      </c>
    </row>
    <row r="3418" spans="1:2" x14ac:dyDescent="0.25">
      <c r="A3418" s="87">
        <v>40307</v>
      </c>
      <c r="B3418">
        <v>0</v>
      </c>
    </row>
    <row r="3419" spans="1:2" x14ac:dyDescent="0.25">
      <c r="A3419" s="87">
        <v>40308</v>
      </c>
      <c r="B3419">
        <v>0</v>
      </c>
    </row>
    <row r="3420" spans="1:2" x14ac:dyDescent="0.25">
      <c r="A3420" s="87">
        <v>40309</v>
      </c>
      <c r="B3420">
        <v>0.1</v>
      </c>
    </row>
    <row r="3421" spans="1:2" x14ac:dyDescent="0.25">
      <c r="A3421" s="87">
        <v>40310</v>
      </c>
      <c r="B3421">
        <v>0</v>
      </c>
    </row>
    <row r="3422" spans="1:2" x14ac:dyDescent="0.25">
      <c r="A3422" s="87">
        <v>40311</v>
      </c>
      <c r="B3422">
        <v>1.5</v>
      </c>
    </row>
    <row r="3423" spans="1:2" x14ac:dyDescent="0.25">
      <c r="A3423" s="87">
        <v>40312</v>
      </c>
      <c r="B3423">
        <v>2.4</v>
      </c>
    </row>
    <row r="3424" spans="1:2" x14ac:dyDescent="0.25">
      <c r="A3424" s="87">
        <v>40313</v>
      </c>
      <c r="B3424">
        <v>0.8</v>
      </c>
    </row>
    <row r="3425" spans="1:2" x14ac:dyDescent="0.25">
      <c r="A3425" s="87">
        <v>40314</v>
      </c>
      <c r="B3425" t="e">
        <v>#N/A</v>
      </c>
    </row>
    <row r="3426" spans="1:2" x14ac:dyDescent="0.25">
      <c r="A3426" s="87">
        <v>40315</v>
      </c>
      <c r="B3426" t="e">
        <v>#N/A</v>
      </c>
    </row>
    <row r="3427" spans="1:2" x14ac:dyDescent="0.25">
      <c r="A3427" s="87">
        <v>40316</v>
      </c>
      <c r="B3427" t="e">
        <v>#N/A</v>
      </c>
    </row>
    <row r="3428" spans="1:2" x14ac:dyDescent="0.25">
      <c r="A3428" s="87">
        <v>40317</v>
      </c>
      <c r="B3428" t="e">
        <v>#N/A</v>
      </c>
    </row>
    <row r="3429" spans="1:2" x14ac:dyDescent="0.25">
      <c r="A3429" s="87">
        <v>40318</v>
      </c>
      <c r="B3429">
        <v>24.4</v>
      </c>
    </row>
    <row r="3430" spans="1:2" x14ac:dyDescent="0.25">
      <c r="A3430" s="87">
        <v>40319</v>
      </c>
      <c r="B3430">
        <v>0</v>
      </c>
    </row>
    <row r="3431" spans="1:2" x14ac:dyDescent="0.25">
      <c r="A3431" s="87">
        <v>40320</v>
      </c>
      <c r="B3431">
        <v>43</v>
      </c>
    </row>
    <row r="3432" spans="1:2" x14ac:dyDescent="0.25">
      <c r="A3432" s="87">
        <v>40321</v>
      </c>
      <c r="B3432">
        <v>1.7</v>
      </c>
    </row>
    <row r="3433" spans="1:2" x14ac:dyDescent="0.25">
      <c r="A3433" s="87">
        <v>40322</v>
      </c>
      <c r="B3433">
        <v>27.4</v>
      </c>
    </row>
    <row r="3434" spans="1:2" x14ac:dyDescent="0.25">
      <c r="A3434" s="87">
        <v>40323</v>
      </c>
      <c r="B3434">
        <v>22</v>
      </c>
    </row>
    <row r="3435" spans="1:2" x14ac:dyDescent="0.25">
      <c r="A3435" s="87">
        <v>40324</v>
      </c>
      <c r="B3435">
        <v>16.899999999999999</v>
      </c>
    </row>
    <row r="3436" spans="1:2" x14ac:dyDescent="0.25">
      <c r="A3436" s="87">
        <v>40325</v>
      </c>
      <c r="B3436">
        <v>0.3</v>
      </c>
    </row>
    <row r="3437" spans="1:2" x14ac:dyDescent="0.25">
      <c r="A3437" s="87">
        <v>40326</v>
      </c>
      <c r="B3437">
        <v>0.3</v>
      </c>
    </row>
    <row r="3438" spans="1:2" x14ac:dyDescent="0.25">
      <c r="A3438" s="87">
        <v>40327</v>
      </c>
      <c r="B3438">
        <v>0.1</v>
      </c>
    </row>
    <row r="3439" spans="1:2" x14ac:dyDescent="0.25">
      <c r="A3439" s="87">
        <v>40328</v>
      </c>
      <c r="B3439">
        <v>6.6</v>
      </c>
    </row>
    <row r="3440" spans="1:2" x14ac:dyDescent="0.25">
      <c r="A3440" s="87">
        <v>40329</v>
      </c>
      <c r="B3440">
        <v>6.1</v>
      </c>
    </row>
    <row r="3441" spans="1:2" x14ac:dyDescent="0.25">
      <c r="A3441" s="87">
        <v>40330</v>
      </c>
      <c r="B3441">
        <v>0</v>
      </c>
    </row>
    <row r="3442" spans="1:2" x14ac:dyDescent="0.25">
      <c r="A3442" s="87">
        <v>40331</v>
      </c>
      <c r="B3442">
        <v>2.7</v>
      </c>
    </row>
    <row r="3443" spans="1:2" x14ac:dyDescent="0.25">
      <c r="A3443" s="87">
        <v>40332</v>
      </c>
      <c r="B3443">
        <v>0</v>
      </c>
    </row>
    <row r="3444" spans="1:2" x14ac:dyDescent="0.25">
      <c r="A3444" s="87">
        <v>40333</v>
      </c>
      <c r="B3444">
        <v>0</v>
      </c>
    </row>
    <row r="3445" spans="1:2" x14ac:dyDescent="0.25">
      <c r="A3445" s="87">
        <v>40334</v>
      </c>
      <c r="B3445">
        <v>5</v>
      </c>
    </row>
    <row r="3446" spans="1:2" x14ac:dyDescent="0.25">
      <c r="A3446" s="87">
        <v>40335</v>
      </c>
      <c r="B3446">
        <v>0</v>
      </c>
    </row>
    <row r="3447" spans="1:2" x14ac:dyDescent="0.25">
      <c r="A3447" s="87">
        <v>40336</v>
      </c>
      <c r="B3447">
        <v>0</v>
      </c>
    </row>
    <row r="3448" spans="1:2" x14ac:dyDescent="0.25">
      <c r="A3448" s="87">
        <v>40337</v>
      </c>
      <c r="B3448">
        <v>1.4</v>
      </c>
    </row>
    <row r="3449" spans="1:2" x14ac:dyDescent="0.25">
      <c r="A3449" s="87">
        <v>40338</v>
      </c>
      <c r="B3449">
        <v>0</v>
      </c>
    </row>
    <row r="3450" spans="1:2" x14ac:dyDescent="0.25">
      <c r="A3450" s="87">
        <v>40339</v>
      </c>
      <c r="B3450">
        <v>0.2</v>
      </c>
    </row>
    <row r="3451" spans="1:2" x14ac:dyDescent="0.25">
      <c r="A3451" s="87">
        <v>40340</v>
      </c>
      <c r="B3451">
        <v>0</v>
      </c>
    </row>
    <row r="3452" spans="1:2" x14ac:dyDescent="0.25">
      <c r="A3452" s="87">
        <v>40341</v>
      </c>
      <c r="B3452">
        <v>0</v>
      </c>
    </row>
    <row r="3453" spans="1:2" x14ac:dyDescent="0.25">
      <c r="A3453" s="87">
        <v>40342</v>
      </c>
      <c r="B3453">
        <v>0.1</v>
      </c>
    </row>
    <row r="3454" spans="1:2" x14ac:dyDescent="0.25">
      <c r="A3454" s="87">
        <v>40343</v>
      </c>
      <c r="B3454">
        <v>7.5</v>
      </c>
    </row>
    <row r="3455" spans="1:2" x14ac:dyDescent="0.25">
      <c r="A3455" s="87">
        <v>40344</v>
      </c>
      <c r="B3455">
        <v>9.4</v>
      </c>
    </row>
    <row r="3456" spans="1:2" x14ac:dyDescent="0.25">
      <c r="A3456" s="87">
        <v>40345</v>
      </c>
      <c r="B3456">
        <v>9</v>
      </c>
    </row>
    <row r="3457" spans="1:2" x14ac:dyDescent="0.25">
      <c r="A3457" s="87">
        <v>40346</v>
      </c>
      <c r="B3457">
        <v>0.2</v>
      </c>
    </row>
    <row r="3458" spans="1:2" x14ac:dyDescent="0.25">
      <c r="A3458" s="87">
        <v>40347</v>
      </c>
      <c r="B3458">
        <v>6.2</v>
      </c>
    </row>
    <row r="3459" spans="1:2" x14ac:dyDescent="0.25">
      <c r="A3459" s="87">
        <v>40348</v>
      </c>
      <c r="B3459">
        <v>4.8</v>
      </c>
    </row>
    <row r="3460" spans="1:2" x14ac:dyDescent="0.25">
      <c r="A3460" s="87">
        <v>40349</v>
      </c>
      <c r="B3460">
        <v>28</v>
      </c>
    </row>
    <row r="3461" spans="1:2" x14ac:dyDescent="0.25">
      <c r="A3461" s="87">
        <v>40350</v>
      </c>
      <c r="B3461">
        <v>0.4</v>
      </c>
    </row>
    <row r="3462" spans="1:2" x14ac:dyDescent="0.25">
      <c r="A3462" s="87">
        <v>40351</v>
      </c>
      <c r="B3462">
        <v>0</v>
      </c>
    </row>
    <row r="3463" spans="1:2" x14ac:dyDescent="0.25">
      <c r="A3463" s="87">
        <v>40352</v>
      </c>
      <c r="B3463">
        <v>0.2</v>
      </c>
    </row>
    <row r="3464" spans="1:2" x14ac:dyDescent="0.25">
      <c r="A3464" s="87">
        <v>40353</v>
      </c>
      <c r="B3464">
        <v>0.7</v>
      </c>
    </row>
    <row r="3465" spans="1:2" x14ac:dyDescent="0.25">
      <c r="A3465" s="87">
        <v>40354</v>
      </c>
      <c r="B3465">
        <v>0.2</v>
      </c>
    </row>
    <row r="3466" spans="1:2" x14ac:dyDescent="0.25">
      <c r="A3466" s="87">
        <v>40355</v>
      </c>
      <c r="B3466">
        <v>0</v>
      </c>
    </row>
    <row r="3467" spans="1:2" x14ac:dyDescent="0.25">
      <c r="A3467" s="87">
        <v>40356</v>
      </c>
      <c r="B3467">
        <v>4.9000000000000004</v>
      </c>
    </row>
    <row r="3468" spans="1:2" x14ac:dyDescent="0.25">
      <c r="A3468" s="87">
        <v>40357</v>
      </c>
      <c r="B3468">
        <v>11.5</v>
      </c>
    </row>
    <row r="3469" spans="1:2" x14ac:dyDescent="0.25">
      <c r="A3469" s="87">
        <v>40358</v>
      </c>
      <c r="B3469">
        <v>0</v>
      </c>
    </row>
    <row r="3470" spans="1:2" x14ac:dyDescent="0.25">
      <c r="A3470" s="87">
        <v>40359</v>
      </c>
      <c r="B3470">
        <v>1.3</v>
      </c>
    </row>
    <row r="3471" spans="1:2" x14ac:dyDescent="0.25">
      <c r="A3471" s="87">
        <v>40360</v>
      </c>
      <c r="B3471">
        <v>0.3</v>
      </c>
    </row>
    <row r="3472" spans="1:2" x14ac:dyDescent="0.25">
      <c r="A3472" s="87">
        <v>40361</v>
      </c>
      <c r="B3472">
        <v>0.3</v>
      </c>
    </row>
    <row r="3473" spans="1:2" x14ac:dyDescent="0.25">
      <c r="A3473" s="87">
        <v>40362</v>
      </c>
      <c r="B3473">
        <v>2.1</v>
      </c>
    </row>
    <row r="3474" spans="1:2" x14ac:dyDescent="0.25">
      <c r="A3474" s="87">
        <v>40363</v>
      </c>
      <c r="B3474">
        <v>8</v>
      </c>
    </row>
    <row r="3475" spans="1:2" x14ac:dyDescent="0.25">
      <c r="A3475" s="87">
        <v>40364</v>
      </c>
      <c r="B3475">
        <v>5.7</v>
      </c>
    </row>
    <row r="3476" spans="1:2" x14ac:dyDescent="0.25">
      <c r="A3476" s="87">
        <v>40365</v>
      </c>
      <c r="B3476">
        <v>5.6</v>
      </c>
    </row>
    <row r="3477" spans="1:2" x14ac:dyDescent="0.25">
      <c r="A3477" s="87">
        <v>40366</v>
      </c>
      <c r="B3477">
        <v>13.8</v>
      </c>
    </row>
    <row r="3478" spans="1:2" x14ac:dyDescent="0.25">
      <c r="A3478" s="87">
        <v>40367</v>
      </c>
      <c r="B3478">
        <v>2.8</v>
      </c>
    </row>
    <row r="3479" spans="1:2" x14ac:dyDescent="0.25">
      <c r="A3479" s="87">
        <v>40368</v>
      </c>
      <c r="B3479">
        <v>0.3</v>
      </c>
    </row>
    <row r="3480" spans="1:2" x14ac:dyDescent="0.25">
      <c r="A3480" s="87">
        <v>40369</v>
      </c>
      <c r="B3480">
        <v>8.4</v>
      </c>
    </row>
    <row r="3481" spans="1:2" x14ac:dyDescent="0.25">
      <c r="A3481" s="87">
        <v>40370</v>
      </c>
      <c r="B3481">
        <v>0.1</v>
      </c>
    </row>
    <row r="3482" spans="1:2" x14ac:dyDescent="0.25">
      <c r="A3482" s="87">
        <v>40371</v>
      </c>
      <c r="B3482">
        <v>11.4</v>
      </c>
    </row>
    <row r="3483" spans="1:2" x14ac:dyDescent="0.25">
      <c r="A3483" s="87">
        <v>40372</v>
      </c>
      <c r="B3483">
        <v>0.8</v>
      </c>
    </row>
    <row r="3484" spans="1:2" x14ac:dyDescent="0.25">
      <c r="A3484" s="87">
        <v>40373</v>
      </c>
      <c r="B3484">
        <v>1.4</v>
      </c>
    </row>
    <row r="3485" spans="1:2" x14ac:dyDescent="0.25">
      <c r="A3485" s="87">
        <v>40374</v>
      </c>
      <c r="B3485">
        <v>10.1</v>
      </c>
    </row>
    <row r="3486" spans="1:2" x14ac:dyDescent="0.25">
      <c r="A3486" s="87">
        <v>40375</v>
      </c>
      <c r="B3486">
        <v>8.9</v>
      </c>
    </row>
    <row r="3487" spans="1:2" x14ac:dyDescent="0.25">
      <c r="A3487" s="87">
        <v>40376</v>
      </c>
      <c r="B3487">
        <v>0.4</v>
      </c>
    </row>
    <row r="3488" spans="1:2" x14ac:dyDescent="0.25">
      <c r="A3488" s="87">
        <v>40377</v>
      </c>
      <c r="B3488">
        <v>1.9</v>
      </c>
    </row>
    <row r="3489" spans="1:2" x14ac:dyDescent="0.25">
      <c r="A3489" s="87">
        <v>40378</v>
      </c>
      <c r="B3489">
        <v>0</v>
      </c>
    </row>
    <row r="3490" spans="1:2" x14ac:dyDescent="0.25">
      <c r="A3490" s="87">
        <v>40379</v>
      </c>
      <c r="B3490">
        <v>0.1</v>
      </c>
    </row>
    <row r="3491" spans="1:2" x14ac:dyDescent="0.25">
      <c r="A3491" s="87">
        <v>40380</v>
      </c>
      <c r="B3491">
        <v>0</v>
      </c>
    </row>
    <row r="3492" spans="1:2" x14ac:dyDescent="0.25">
      <c r="A3492" s="87">
        <v>40381</v>
      </c>
      <c r="B3492">
        <v>0</v>
      </c>
    </row>
    <row r="3493" spans="1:2" x14ac:dyDescent="0.25">
      <c r="A3493" s="87">
        <v>40382</v>
      </c>
      <c r="B3493">
        <v>0.5</v>
      </c>
    </row>
    <row r="3494" spans="1:2" x14ac:dyDescent="0.25">
      <c r="A3494" s="87">
        <v>40383</v>
      </c>
      <c r="B3494">
        <v>0</v>
      </c>
    </row>
    <row r="3495" spans="1:2" x14ac:dyDescent="0.25">
      <c r="A3495" s="87">
        <v>40384</v>
      </c>
      <c r="B3495">
        <v>6.2</v>
      </c>
    </row>
    <row r="3496" spans="1:2" x14ac:dyDescent="0.25">
      <c r="A3496" s="87">
        <v>40385</v>
      </c>
      <c r="B3496">
        <v>1.4</v>
      </c>
    </row>
    <row r="3497" spans="1:2" x14ac:dyDescent="0.25">
      <c r="A3497" s="87">
        <v>40386</v>
      </c>
      <c r="B3497">
        <v>3.5</v>
      </c>
    </row>
    <row r="3498" spans="1:2" x14ac:dyDescent="0.25">
      <c r="A3498" s="87">
        <v>40387</v>
      </c>
      <c r="B3498">
        <v>0</v>
      </c>
    </row>
    <row r="3499" spans="1:2" x14ac:dyDescent="0.25">
      <c r="A3499" s="87">
        <v>40388</v>
      </c>
      <c r="B3499">
        <v>4.0999999999999996</v>
      </c>
    </row>
    <row r="3500" spans="1:2" x14ac:dyDescent="0.25">
      <c r="A3500" s="87">
        <v>40389</v>
      </c>
      <c r="B3500">
        <v>0.6</v>
      </c>
    </row>
    <row r="3501" spans="1:2" x14ac:dyDescent="0.25">
      <c r="A3501" s="87">
        <v>40390</v>
      </c>
      <c r="B3501">
        <v>5.8</v>
      </c>
    </row>
    <row r="3502" spans="1:2" x14ac:dyDescent="0.25">
      <c r="A3502" s="87">
        <v>40391</v>
      </c>
      <c r="B3502">
        <v>6.5</v>
      </c>
    </row>
    <row r="3503" spans="1:2" x14ac:dyDescent="0.25">
      <c r="A3503" s="87">
        <v>40392</v>
      </c>
      <c r="B3503">
        <v>3.7</v>
      </c>
    </row>
    <row r="3504" spans="1:2" x14ac:dyDescent="0.25">
      <c r="A3504" s="87">
        <v>40393</v>
      </c>
      <c r="B3504">
        <v>3.6</v>
      </c>
    </row>
    <row r="3505" spans="1:2" x14ac:dyDescent="0.25">
      <c r="A3505" s="87">
        <v>40394</v>
      </c>
      <c r="B3505">
        <v>0</v>
      </c>
    </row>
    <row r="3506" spans="1:2" x14ac:dyDescent="0.25">
      <c r="A3506" s="87">
        <v>40395</v>
      </c>
      <c r="B3506">
        <v>0</v>
      </c>
    </row>
    <row r="3507" spans="1:2" x14ac:dyDescent="0.25">
      <c r="A3507" s="87">
        <v>40396</v>
      </c>
      <c r="B3507">
        <v>1.3</v>
      </c>
    </row>
    <row r="3508" spans="1:2" x14ac:dyDescent="0.25">
      <c r="A3508" s="87">
        <v>40397</v>
      </c>
      <c r="B3508">
        <v>0</v>
      </c>
    </row>
    <row r="3509" spans="1:2" x14ac:dyDescent="0.25">
      <c r="A3509" s="87">
        <v>40398</v>
      </c>
      <c r="B3509">
        <v>0</v>
      </c>
    </row>
    <row r="3510" spans="1:2" x14ac:dyDescent="0.25">
      <c r="A3510" s="87">
        <v>40399</v>
      </c>
      <c r="B3510">
        <v>0.7</v>
      </c>
    </row>
    <row r="3511" spans="1:2" x14ac:dyDescent="0.25">
      <c r="A3511" s="87">
        <v>40400</v>
      </c>
      <c r="B3511">
        <v>0</v>
      </c>
    </row>
    <row r="3512" spans="1:2" x14ac:dyDescent="0.25">
      <c r="A3512" s="87">
        <v>40401</v>
      </c>
      <c r="B3512">
        <v>0.2</v>
      </c>
    </row>
    <row r="3513" spans="1:2" x14ac:dyDescent="0.25">
      <c r="A3513" s="87">
        <v>40402</v>
      </c>
      <c r="B3513">
        <v>0.9</v>
      </c>
    </row>
    <row r="3514" spans="1:2" x14ac:dyDescent="0.25">
      <c r="A3514" s="87">
        <v>40403</v>
      </c>
      <c r="B3514">
        <v>2.7</v>
      </c>
    </row>
    <row r="3515" spans="1:2" x14ac:dyDescent="0.25">
      <c r="A3515" s="87">
        <v>40404</v>
      </c>
      <c r="B3515">
        <v>0</v>
      </c>
    </row>
    <row r="3516" spans="1:2" x14ac:dyDescent="0.25">
      <c r="A3516" s="87">
        <v>40405</v>
      </c>
      <c r="B3516">
        <v>0.2</v>
      </c>
    </row>
    <row r="3517" spans="1:2" x14ac:dyDescent="0.25">
      <c r="A3517" s="87">
        <v>40406</v>
      </c>
      <c r="B3517">
        <v>0.2</v>
      </c>
    </row>
    <row r="3518" spans="1:2" x14ac:dyDescent="0.25">
      <c r="A3518" s="87">
        <v>40407</v>
      </c>
      <c r="B3518">
        <v>0.3</v>
      </c>
    </row>
    <row r="3519" spans="1:2" x14ac:dyDescent="0.25">
      <c r="A3519" s="87">
        <v>40408</v>
      </c>
      <c r="B3519">
        <v>0.2</v>
      </c>
    </row>
    <row r="3520" spans="1:2" x14ac:dyDescent="0.25">
      <c r="A3520" s="87">
        <v>40409</v>
      </c>
      <c r="B3520">
        <v>0.3</v>
      </c>
    </row>
    <row r="3521" spans="1:2" x14ac:dyDescent="0.25">
      <c r="A3521" s="87">
        <v>40410</v>
      </c>
      <c r="B3521">
        <v>0</v>
      </c>
    </row>
    <row r="3522" spans="1:2" x14ac:dyDescent="0.25">
      <c r="A3522" s="87">
        <v>40411</v>
      </c>
      <c r="B3522">
        <v>0</v>
      </c>
    </row>
    <row r="3523" spans="1:2" x14ac:dyDescent="0.25">
      <c r="A3523" s="87">
        <v>40412</v>
      </c>
      <c r="B3523">
        <v>0</v>
      </c>
    </row>
    <row r="3524" spans="1:2" x14ac:dyDescent="0.25">
      <c r="A3524" s="87">
        <v>40413</v>
      </c>
      <c r="B3524">
        <v>0.1</v>
      </c>
    </row>
    <row r="3525" spans="1:2" x14ac:dyDescent="0.25">
      <c r="A3525" s="87">
        <v>40414</v>
      </c>
      <c r="B3525">
        <v>0.2</v>
      </c>
    </row>
    <row r="3526" spans="1:2" x14ac:dyDescent="0.25">
      <c r="A3526" s="87">
        <v>40415</v>
      </c>
      <c r="B3526">
        <v>7.2</v>
      </c>
    </row>
    <row r="3527" spans="1:2" x14ac:dyDescent="0.25">
      <c r="A3527" s="87">
        <v>40416</v>
      </c>
      <c r="B3527">
        <v>0.2</v>
      </c>
    </row>
    <row r="3528" spans="1:2" x14ac:dyDescent="0.25">
      <c r="A3528" s="87">
        <v>40417</v>
      </c>
      <c r="B3528">
        <v>4.5999999999999996</v>
      </c>
    </row>
    <row r="3529" spans="1:2" x14ac:dyDescent="0.25">
      <c r="A3529" s="87">
        <v>40418</v>
      </c>
      <c r="B3529">
        <v>0.2</v>
      </c>
    </row>
    <row r="3530" spans="1:2" x14ac:dyDescent="0.25">
      <c r="A3530" s="87">
        <v>40419</v>
      </c>
      <c r="B3530">
        <v>0.1</v>
      </c>
    </row>
    <row r="3531" spans="1:2" x14ac:dyDescent="0.25">
      <c r="A3531" s="87">
        <v>40420</v>
      </c>
      <c r="B3531">
        <v>0.1</v>
      </c>
    </row>
    <row r="3532" spans="1:2" x14ac:dyDescent="0.25">
      <c r="A3532" s="87">
        <v>40421</v>
      </c>
      <c r="B3532">
        <v>0.5</v>
      </c>
    </row>
    <row r="3533" spans="1:2" x14ac:dyDescent="0.25">
      <c r="A3533" s="87">
        <v>40422</v>
      </c>
      <c r="B3533" t="e">
        <v>#N/A</v>
      </c>
    </row>
    <row r="3534" spans="1:2" x14ac:dyDescent="0.25">
      <c r="A3534" s="87">
        <v>40423</v>
      </c>
      <c r="B3534">
        <v>0</v>
      </c>
    </row>
    <row r="3535" spans="1:2" x14ac:dyDescent="0.25">
      <c r="A3535" s="87">
        <v>40424</v>
      </c>
      <c r="B3535">
        <v>4.7</v>
      </c>
    </row>
    <row r="3536" spans="1:2" x14ac:dyDescent="0.25">
      <c r="A3536" s="87">
        <v>40425</v>
      </c>
      <c r="B3536">
        <v>0.1</v>
      </c>
    </row>
    <row r="3537" spans="1:2" x14ac:dyDescent="0.25">
      <c r="A3537" s="87">
        <v>40426</v>
      </c>
      <c r="B3537">
        <v>0.1</v>
      </c>
    </row>
    <row r="3538" spans="1:2" x14ac:dyDescent="0.25">
      <c r="A3538" s="87">
        <v>40427</v>
      </c>
      <c r="B3538">
        <v>1.2</v>
      </c>
    </row>
    <row r="3539" spans="1:2" x14ac:dyDescent="0.25">
      <c r="A3539" s="87">
        <v>40428</v>
      </c>
      <c r="B3539">
        <v>6.3</v>
      </c>
    </row>
    <row r="3540" spans="1:2" x14ac:dyDescent="0.25">
      <c r="A3540" s="87">
        <v>40429</v>
      </c>
      <c r="B3540">
        <v>2.7</v>
      </c>
    </row>
    <row r="3541" spans="1:2" x14ac:dyDescent="0.25">
      <c r="A3541" s="87">
        <v>40430</v>
      </c>
      <c r="B3541">
        <v>0.4</v>
      </c>
    </row>
    <row r="3542" spans="1:2" x14ac:dyDescent="0.25">
      <c r="A3542" s="87">
        <v>40431</v>
      </c>
      <c r="B3542">
        <v>0</v>
      </c>
    </row>
    <row r="3543" spans="1:2" x14ac:dyDescent="0.25">
      <c r="A3543" s="87">
        <v>40432</v>
      </c>
      <c r="B3543">
        <v>1</v>
      </c>
    </row>
    <row r="3544" spans="1:2" x14ac:dyDescent="0.25">
      <c r="A3544" s="87">
        <v>40433</v>
      </c>
      <c r="B3544">
        <v>0.1</v>
      </c>
    </row>
    <row r="3545" spans="1:2" x14ac:dyDescent="0.25">
      <c r="A3545" s="87">
        <v>40434</v>
      </c>
      <c r="B3545">
        <v>0</v>
      </c>
    </row>
    <row r="3546" spans="1:2" x14ac:dyDescent="0.25">
      <c r="A3546" s="87">
        <v>40435</v>
      </c>
      <c r="B3546">
        <v>0</v>
      </c>
    </row>
    <row r="3547" spans="1:2" x14ac:dyDescent="0.25">
      <c r="A3547" s="87">
        <v>40436</v>
      </c>
      <c r="B3547">
        <v>0</v>
      </c>
    </row>
    <row r="3548" spans="1:2" x14ac:dyDescent="0.25">
      <c r="A3548" s="87">
        <v>40437</v>
      </c>
      <c r="B3548">
        <v>0</v>
      </c>
    </row>
    <row r="3549" spans="1:2" x14ac:dyDescent="0.25">
      <c r="A3549" s="87">
        <v>40438</v>
      </c>
      <c r="B3549">
        <v>0</v>
      </c>
    </row>
    <row r="3550" spans="1:2" x14ac:dyDescent="0.25">
      <c r="A3550" s="87">
        <v>40439</v>
      </c>
      <c r="B3550">
        <v>0</v>
      </c>
    </row>
    <row r="3551" spans="1:2" x14ac:dyDescent="0.25">
      <c r="A3551" s="87">
        <v>40440</v>
      </c>
      <c r="B3551">
        <v>7.3</v>
      </c>
    </row>
    <row r="3552" spans="1:2" x14ac:dyDescent="0.25">
      <c r="A3552" s="87">
        <v>40441</v>
      </c>
      <c r="B3552">
        <v>2.1</v>
      </c>
    </row>
    <row r="3553" spans="1:2" x14ac:dyDescent="0.25">
      <c r="A3553" s="87">
        <v>40442</v>
      </c>
      <c r="B3553">
        <v>2.4</v>
      </c>
    </row>
    <row r="3554" spans="1:2" x14ac:dyDescent="0.25">
      <c r="A3554" s="87">
        <v>40443</v>
      </c>
      <c r="B3554">
        <v>0.1</v>
      </c>
    </row>
    <row r="3555" spans="1:2" x14ac:dyDescent="0.25">
      <c r="A3555" s="87">
        <v>40444</v>
      </c>
      <c r="B3555">
        <v>0.2</v>
      </c>
    </row>
    <row r="3556" spans="1:2" x14ac:dyDescent="0.25">
      <c r="A3556" s="87">
        <v>40445</v>
      </c>
      <c r="B3556">
        <v>5.8</v>
      </c>
    </row>
    <row r="3557" spans="1:2" x14ac:dyDescent="0.25">
      <c r="A3557" s="87">
        <v>40446</v>
      </c>
      <c r="B3557">
        <v>0.2</v>
      </c>
    </row>
    <row r="3558" spans="1:2" x14ac:dyDescent="0.25">
      <c r="A3558" s="87">
        <v>40447</v>
      </c>
      <c r="B3558">
        <v>0.1</v>
      </c>
    </row>
    <row r="3559" spans="1:2" x14ac:dyDescent="0.25">
      <c r="A3559" s="87">
        <v>40448</v>
      </c>
      <c r="B3559">
        <v>0</v>
      </c>
    </row>
    <row r="3560" spans="1:2" x14ac:dyDescent="0.25">
      <c r="A3560" s="87">
        <v>40449</v>
      </c>
      <c r="B3560">
        <v>0.1</v>
      </c>
    </row>
    <row r="3561" spans="1:2" x14ac:dyDescent="0.25">
      <c r="A3561" s="87">
        <v>40450</v>
      </c>
      <c r="B3561">
        <v>0.2</v>
      </c>
    </row>
    <row r="3562" spans="1:2" x14ac:dyDescent="0.25">
      <c r="A3562" s="87">
        <v>40451</v>
      </c>
      <c r="B3562">
        <v>0</v>
      </c>
    </row>
    <row r="3563" spans="1:2" x14ac:dyDescent="0.25">
      <c r="A3563" s="87">
        <v>40452</v>
      </c>
      <c r="B3563">
        <v>0</v>
      </c>
    </row>
    <row r="3564" spans="1:2" x14ac:dyDescent="0.25">
      <c r="A3564" s="87">
        <v>40453</v>
      </c>
      <c r="B3564">
        <v>0</v>
      </c>
    </row>
    <row r="3565" spans="1:2" x14ac:dyDescent="0.25">
      <c r="A3565" s="87">
        <v>40454</v>
      </c>
      <c r="B3565">
        <v>0.3</v>
      </c>
    </row>
    <row r="3566" spans="1:2" x14ac:dyDescent="0.25">
      <c r="A3566" s="87">
        <v>40455</v>
      </c>
      <c r="B3566">
        <v>19</v>
      </c>
    </row>
    <row r="3567" spans="1:2" x14ac:dyDescent="0.25">
      <c r="A3567" s="87">
        <v>40456</v>
      </c>
      <c r="B3567">
        <v>0.5</v>
      </c>
    </row>
    <row r="3568" spans="1:2" x14ac:dyDescent="0.25">
      <c r="A3568" s="87">
        <v>40457</v>
      </c>
      <c r="B3568">
        <v>1</v>
      </c>
    </row>
    <row r="3569" spans="1:2" x14ac:dyDescent="0.25">
      <c r="A3569" s="87">
        <v>40458</v>
      </c>
      <c r="B3569">
        <v>0.2</v>
      </c>
    </row>
    <row r="3570" spans="1:2" x14ac:dyDescent="0.25">
      <c r="A3570" s="87">
        <v>40459</v>
      </c>
      <c r="B3570">
        <v>1</v>
      </c>
    </row>
    <row r="3571" spans="1:2" x14ac:dyDescent="0.25">
      <c r="A3571" s="87">
        <v>40460</v>
      </c>
      <c r="B3571">
        <v>0.1</v>
      </c>
    </row>
    <row r="3572" spans="1:2" x14ac:dyDescent="0.25">
      <c r="A3572" s="87">
        <v>40461</v>
      </c>
      <c r="B3572">
        <v>0.3</v>
      </c>
    </row>
    <row r="3573" spans="1:2" x14ac:dyDescent="0.25">
      <c r="A3573" s="87">
        <v>40462</v>
      </c>
      <c r="B3573">
        <v>0</v>
      </c>
    </row>
    <row r="3574" spans="1:2" x14ac:dyDescent="0.25">
      <c r="A3574" s="87">
        <v>40463</v>
      </c>
      <c r="B3574">
        <v>0</v>
      </c>
    </row>
    <row r="3575" spans="1:2" x14ac:dyDescent="0.25">
      <c r="A3575" s="87">
        <v>40464</v>
      </c>
      <c r="B3575">
        <v>0</v>
      </c>
    </row>
    <row r="3576" spans="1:2" x14ac:dyDescent="0.25">
      <c r="A3576" s="87">
        <v>40465</v>
      </c>
      <c r="B3576">
        <v>0</v>
      </c>
    </row>
    <row r="3577" spans="1:2" x14ac:dyDescent="0.25">
      <c r="A3577" s="87">
        <v>40466</v>
      </c>
      <c r="B3577">
        <v>0</v>
      </c>
    </row>
    <row r="3578" spans="1:2" x14ac:dyDescent="0.25">
      <c r="A3578" s="87">
        <v>40467</v>
      </c>
      <c r="B3578">
        <v>0</v>
      </c>
    </row>
    <row r="3579" spans="1:2" x14ac:dyDescent="0.25">
      <c r="A3579" s="87">
        <v>40468</v>
      </c>
      <c r="B3579">
        <v>0</v>
      </c>
    </row>
    <row r="3580" spans="1:2" x14ac:dyDescent="0.25">
      <c r="A3580" s="87">
        <v>40469</v>
      </c>
      <c r="B3580">
        <v>18</v>
      </c>
    </row>
    <row r="3581" spans="1:2" x14ac:dyDescent="0.25">
      <c r="A3581" s="87">
        <v>40470</v>
      </c>
      <c r="B3581">
        <v>0.7</v>
      </c>
    </row>
    <row r="3582" spans="1:2" x14ac:dyDescent="0.25">
      <c r="A3582" s="87">
        <v>40471</v>
      </c>
      <c r="B3582">
        <v>6.4</v>
      </c>
    </row>
    <row r="3583" spans="1:2" x14ac:dyDescent="0.25">
      <c r="A3583" s="87">
        <v>40472</v>
      </c>
      <c r="B3583">
        <v>0</v>
      </c>
    </row>
    <row r="3584" spans="1:2" x14ac:dyDescent="0.25">
      <c r="A3584" s="87">
        <v>40473</v>
      </c>
      <c r="B3584">
        <v>0</v>
      </c>
    </row>
    <row r="3585" spans="1:2" x14ac:dyDescent="0.25">
      <c r="A3585" s="87">
        <v>40474</v>
      </c>
      <c r="B3585">
        <v>1.6</v>
      </c>
    </row>
    <row r="3586" spans="1:2" x14ac:dyDescent="0.25">
      <c r="A3586" s="87">
        <v>40475</v>
      </c>
      <c r="B3586">
        <v>0.4</v>
      </c>
    </row>
    <row r="3587" spans="1:2" x14ac:dyDescent="0.25">
      <c r="A3587" s="87">
        <v>40476</v>
      </c>
      <c r="B3587">
        <v>9</v>
      </c>
    </row>
    <row r="3588" spans="1:2" x14ac:dyDescent="0.25">
      <c r="A3588" s="87">
        <v>40477</v>
      </c>
      <c r="B3588">
        <v>7.3</v>
      </c>
    </row>
    <row r="3589" spans="1:2" x14ac:dyDescent="0.25">
      <c r="A3589" s="87">
        <v>40478</v>
      </c>
      <c r="B3589">
        <v>8.4</v>
      </c>
    </row>
    <row r="3590" spans="1:2" x14ac:dyDescent="0.25">
      <c r="A3590" s="87">
        <v>40479</v>
      </c>
      <c r="B3590">
        <v>0</v>
      </c>
    </row>
    <row r="3591" spans="1:2" x14ac:dyDescent="0.25">
      <c r="A3591" s="87">
        <v>40480</v>
      </c>
      <c r="B3591">
        <v>0</v>
      </c>
    </row>
    <row r="3592" spans="1:2" x14ac:dyDescent="0.25">
      <c r="A3592" s="87">
        <v>40481</v>
      </c>
      <c r="B3592">
        <v>9.1</v>
      </c>
    </row>
    <row r="3593" spans="1:2" x14ac:dyDescent="0.25">
      <c r="A3593" s="87">
        <v>40482</v>
      </c>
      <c r="B3593">
        <v>0</v>
      </c>
    </row>
    <row r="3594" spans="1:2" x14ac:dyDescent="0.25">
      <c r="A3594" s="87">
        <v>40483</v>
      </c>
      <c r="B3594">
        <v>0.2</v>
      </c>
    </row>
    <row r="3595" spans="1:2" x14ac:dyDescent="0.25">
      <c r="A3595" s="87">
        <v>40484</v>
      </c>
      <c r="B3595">
        <v>0</v>
      </c>
    </row>
    <row r="3596" spans="1:2" x14ac:dyDescent="0.25">
      <c r="A3596" s="87">
        <v>40485</v>
      </c>
      <c r="B3596">
        <v>0.2</v>
      </c>
    </row>
    <row r="3597" spans="1:2" x14ac:dyDescent="0.25">
      <c r="A3597" s="87">
        <v>40486</v>
      </c>
      <c r="B3597">
        <v>0</v>
      </c>
    </row>
    <row r="3598" spans="1:2" x14ac:dyDescent="0.25">
      <c r="A3598" s="87">
        <v>40487</v>
      </c>
      <c r="B3598">
        <v>0</v>
      </c>
    </row>
    <row r="3599" spans="1:2" x14ac:dyDescent="0.25">
      <c r="A3599" s="87">
        <v>40488</v>
      </c>
      <c r="B3599">
        <v>4.8</v>
      </c>
    </row>
    <row r="3600" spans="1:2" x14ac:dyDescent="0.25">
      <c r="A3600" s="87">
        <v>40489</v>
      </c>
      <c r="B3600">
        <v>12.7</v>
      </c>
    </row>
    <row r="3601" spans="1:2" x14ac:dyDescent="0.25">
      <c r="A3601" s="87">
        <v>40490</v>
      </c>
      <c r="B3601">
        <v>4.9000000000000004</v>
      </c>
    </row>
    <row r="3602" spans="1:2" x14ac:dyDescent="0.25">
      <c r="A3602" s="87">
        <v>40491</v>
      </c>
      <c r="B3602">
        <v>21</v>
      </c>
    </row>
    <row r="3603" spans="1:2" x14ac:dyDescent="0.25">
      <c r="A3603" s="87">
        <v>40492</v>
      </c>
      <c r="B3603">
        <v>16.399999999999999</v>
      </c>
    </row>
    <row r="3604" spans="1:2" x14ac:dyDescent="0.25">
      <c r="A3604" s="87">
        <v>40493</v>
      </c>
      <c r="B3604">
        <v>0.3</v>
      </c>
    </row>
    <row r="3605" spans="1:2" x14ac:dyDescent="0.25">
      <c r="A3605" s="87">
        <v>40494</v>
      </c>
      <c r="B3605">
        <v>2.2000000000000002</v>
      </c>
    </row>
    <row r="3606" spans="1:2" x14ac:dyDescent="0.25">
      <c r="A3606" s="87">
        <v>40495</v>
      </c>
      <c r="B3606">
        <v>10.6</v>
      </c>
    </row>
    <row r="3607" spans="1:2" x14ac:dyDescent="0.25">
      <c r="A3607" s="87">
        <v>40496</v>
      </c>
      <c r="B3607">
        <v>3.3</v>
      </c>
    </row>
    <row r="3608" spans="1:2" x14ac:dyDescent="0.25">
      <c r="A3608" s="87">
        <v>40497</v>
      </c>
      <c r="B3608">
        <v>23.2</v>
      </c>
    </row>
    <row r="3609" spans="1:2" x14ac:dyDescent="0.25">
      <c r="A3609" s="87">
        <v>40498</v>
      </c>
      <c r="B3609">
        <v>34</v>
      </c>
    </row>
    <row r="3610" spans="1:2" x14ac:dyDescent="0.25">
      <c r="A3610" s="87">
        <v>40499</v>
      </c>
      <c r="B3610">
        <v>9.1999999999999993</v>
      </c>
    </row>
    <row r="3611" spans="1:2" x14ac:dyDescent="0.25">
      <c r="A3611" s="87">
        <v>40500</v>
      </c>
      <c r="B3611">
        <v>0.7</v>
      </c>
    </row>
    <row r="3612" spans="1:2" x14ac:dyDescent="0.25">
      <c r="A3612" s="87">
        <v>40501</v>
      </c>
      <c r="B3612">
        <v>12.2</v>
      </c>
    </row>
    <row r="3613" spans="1:2" x14ac:dyDescent="0.25">
      <c r="A3613" s="87">
        <v>40502</v>
      </c>
      <c r="B3613">
        <v>1.8</v>
      </c>
    </row>
    <row r="3614" spans="1:2" x14ac:dyDescent="0.25">
      <c r="A3614" s="87">
        <v>40503</v>
      </c>
      <c r="B3614">
        <v>0.1</v>
      </c>
    </row>
    <row r="3615" spans="1:2" x14ac:dyDescent="0.25">
      <c r="A3615" s="87">
        <v>40504</v>
      </c>
      <c r="B3615">
        <v>4.9000000000000004</v>
      </c>
    </row>
    <row r="3616" spans="1:2" x14ac:dyDescent="0.25">
      <c r="A3616" s="87">
        <v>40505</v>
      </c>
      <c r="B3616">
        <v>0.6</v>
      </c>
    </row>
    <row r="3617" spans="1:2" x14ac:dyDescent="0.25">
      <c r="A3617" s="87">
        <v>40506</v>
      </c>
      <c r="B3617">
        <v>9.1</v>
      </c>
    </row>
    <row r="3618" spans="1:2" x14ac:dyDescent="0.25">
      <c r="A3618" s="87">
        <v>40507</v>
      </c>
      <c r="B3618">
        <v>7.9</v>
      </c>
    </row>
    <row r="3619" spans="1:2" x14ac:dyDescent="0.25">
      <c r="A3619" s="87">
        <v>40508</v>
      </c>
      <c r="B3619">
        <v>1</v>
      </c>
    </row>
    <row r="3620" spans="1:2" x14ac:dyDescent="0.25">
      <c r="A3620" s="87">
        <v>40509</v>
      </c>
      <c r="B3620">
        <v>0.5</v>
      </c>
    </row>
    <row r="3621" spans="1:2" x14ac:dyDescent="0.25">
      <c r="A3621" s="87">
        <v>40510</v>
      </c>
      <c r="B3621">
        <v>2.2000000000000002</v>
      </c>
    </row>
    <row r="3622" spans="1:2" x14ac:dyDescent="0.25">
      <c r="A3622" s="87">
        <v>40511</v>
      </c>
      <c r="B3622">
        <v>12.9</v>
      </c>
    </row>
    <row r="3623" spans="1:2" x14ac:dyDescent="0.25">
      <c r="A3623" s="87">
        <v>40512</v>
      </c>
      <c r="B3623">
        <v>12.5</v>
      </c>
    </row>
    <row r="3624" spans="1:2" x14ac:dyDescent="0.25">
      <c r="A3624" s="87">
        <v>40513</v>
      </c>
      <c r="B3624">
        <v>19.399999999999999</v>
      </c>
    </row>
    <row r="3625" spans="1:2" x14ac:dyDescent="0.25">
      <c r="A3625" s="87">
        <v>40514</v>
      </c>
      <c r="B3625">
        <v>0</v>
      </c>
    </row>
    <row r="3626" spans="1:2" x14ac:dyDescent="0.25">
      <c r="A3626" s="87">
        <v>40515</v>
      </c>
      <c r="B3626">
        <v>8</v>
      </c>
    </row>
    <row r="3627" spans="1:2" x14ac:dyDescent="0.25">
      <c r="A3627" s="87">
        <v>40516</v>
      </c>
      <c r="B3627">
        <v>27.9</v>
      </c>
    </row>
    <row r="3628" spans="1:2" x14ac:dyDescent="0.25">
      <c r="A3628" s="87">
        <v>40517</v>
      </c>
      <c r="B3628">
        <v>0</v>
      </c>
    </row>
    <row r="3629" spans="1:2" x14ac:dyDescent="0.25">
      <c r="A3629" s="87">
        <v>40518</v>
      </c>
      <c r="B3629">
        <v>0.6</v>
      </c>
    </row>
    <row r="3630" spans="1:2" x14ac:dyDescent="0.25">
      <c r="A3630" s="87">
        <v>40519</v>
      </c>
      <c r="B3630">
        <v>0.3</v>
      </c>
    </row>
    <row r="3631" spans="1:2" x14ac:dyDescent="0.25">
      <c r="A3631" s="87">
        <v>40520</v>
      </c>
      <c r="B3631">
        <v>9.1999999999999993</v>
      </c>
    </row>
    <row r="3632" spans="1:2" x14ac:dyDescent="0.25">
      <c r="A3632" s="87">
        <v>40521</v>
      </c>
      <c r="B3632">
        <v>0.2</v>
      </c>
    </row>
    <row r="3633" spans="1:2" x14ac:dyDescent="0.25">
      <c r="A3633" s="87">
        <v>40522</v>
      </c>
      <c r="B3633">
        <v>9.1</v>
      </c>
    </row>
    <row r="3634" spans="1:2" x14ac:dyDescent="0.25">
      <c r="A3634" s="87">
        <v>40523</v>
      </c>
      <c r="B3634">
        <v>2.5</v>
      </c>
    </row>
    <row r="3635" spans="1:2" x14ac:dyDescent="0.25">
      <c r="A3635" s="87">
        <v>40524</v>
      </c>
      <c r="B3635">
        <v>1.8</v>
      </c>
    </row>
    <row r="3636" spans="1:2" x14ac:dyDescent="0.25">
      <c r="A3636" s="87">
        <v>40525</v>
      </c>
      <c r="B3636">
        <v>2.2000000000000002</v>
      </c>
    </row>
    <row r="3637" spans="1:2" x14ac:dyDescent="0.25">
      <c r="A3637" s="87">
        <v>40526</v>
      </c>
      <c r="B3637">
        <v>0</v>
      </c>
    </row>
    <row r="3638" spans="1:2" x14ac:dyDescent="0.25">
      <c r="A3638" s="87">
        <v>40527</v>
      </c>
      <c r="B3638">
        <v>12.8</v>
      </c>
    </row>
    <row r="3639" spans="1:2" x14ac:dyDescent="0.25">
      <c r="A3639" s="87">
        <v>40528</v>
      </c>
      <c r="B3639">
        <v>10.1</v>
      </c>
    </row>
    <row r="3640" spans="1:2" x14ac:dyDescent="0.25">
      <c r="A3640" s="87">
        <v>40529</v>
      </c>
      <c r="B3640">
        <v>2.2999999999999998</v>
      </c>
    </row>
    <row r="3641" spans="1:2" x14ac:dyDescent="0.25">
      <c r="A3641" s="87">
        <v>40530</v>
      </c>
      <c r="B3641">
        <v>0.5</v>
      </c>
    </row>
    <row r="3642" spans="1:2" x14ac:dyDescent="0.25">
      <c r="A3642" s="87">
        <v>40531</v>
      </c>
      <c r="B3642">
        <v>0</v>
      </c>
    </row>
    <row r="3643" spans="1:2" x14ac:dyDescent="0.25">
      <c r="A3643" s="87">
        <v>40532</v>
      </c>
      <c r="B3643">
        <v>1.2</v>
      </c>
    </row>
    <row r="3644" spans="1:2" x14ac:dyDescent="0.25">
      <c r="A3644" s="87">
        <v>40533</v>
      </c>
      <c r="B3644">
        <v>6.2</v>
      </c>
    </row>
    <row r="3645" spans="1:2" x14ac:dyDescent="0.25">
      <c r="A3645" s="87">
        <v>40534</v>
      </c>
      <c r="B3645">
        <v>0</v>
      </c>
    </row>
    <row r="3646" spans="1:2" x14ac:dyDescent="0.25">
      <c r="A3646" s="87">
        <v>40535</v>
      </c>
      <c r="B3646">
        <v>0</v>
      </c>
    </row>
    <row r="3647" spans="1:2" x14ac:dyDescent="0.25">
      <c r="A3647" s="87">
        <v>40536</v>
      </c>
      <c r="B3647">
        <v>0</v>
      </c>
    </row>
    <row r="3648" spans="1:2" x14ac:dyDescent="0.25">
      <c r="A3648" s="87">
        <v>40537</v>
      </c>
      <c r="B3648">
        <v>0</v>
      </c>
    </row>
    <row r="3649" spans="1:2" x14ac:dyDescent="0.25">
      <c r="A3649" s="87">
        <v>40538</v>
      </c>
      <c r="B3649">
        <v>0</v>
      </c>
    </row>
    <row r="3650" spans="1:2" x14ac:dyDescent="0.25">
      <c r="A3650" s="87">
        <v>40539</v>
      </c>
      <c r="B3650">
        <v>0</v>
      </c>
    </row>
    <row r="3651" spans="1:2" x14ac:dyDescent="0.25">
      <c r="A3651" s="87">
        <v>40540</v>
      </c>
      <c r="B3651">
        <v>0</v>
      </c>
    </row>
    <row r="3652" spans="1:2" x14ac:dyDescent="0.25">
      <c r="A3652" s="87">
        <v>40541</v>
      </c>
      <c r="B3652">
        <v>0</v>
      </c>
    </row>
    <row r="3653" spans="1:2" x14ac:dyDescent="0.25">
      <c r="A3653" s="87">
        <v>40542</v>
      </c>
      <c r="B3653">
        <v>0</v>
      </c>
    </row>
    <row r="3654" spans="1:2" x14ac:dyDescent="0.25">
      <c r="A3654" s="87">
        <v>40543</v>
      </c>
      <c r="B3654">
        <v>0</v>
      </c>
    </row>
    <row r="3655" spans="1:2" x14ac:dyDescent="0.25">
      <c r="A3655" s="87">
        <v>40544</v>
      </c>
      <c r="B3655">
        <v>0</v>
      </c>
    </row>
    <row r="3656" spans="1:2" x14ac:dyDescent="0.25">
      <c r="A3656" s="87">
        <v>40545</v>
      </c>
      <c r="B3656">
        <v>0</v>
      </c>
    </row>
    <row r="3657" spans="1:2" x14ac:dyDescent="0.25">
      <c r="A3657" s="87">
        <v>40546</v>
      </c>
      <c r="B3657">
        <v>7.5</v>
      </c>
    </row>
    <row r="3658" spans="1:2" x14ac:dyDescent="0.25">
      <c r="A3658" s="87">
        <v>40547</v>
      </c>
      <c r="B3658">
        <v>3.2</v>
      </c>
    </row>
    <row r="3659" spans="1:2" x14ac:dyDescent="0.25">
      <c r="A3659" s="87">
        <v>40548</v>
      </c>
      <c r="B3659">
        <v>10.5</v>
      </c>
    </row>
    <row r="3660" spans="1:2" x14ac:dyDescent="0.25">
      <c r="A3660" s="87">
        <v>40549</v>
      </c>
      <c r="B3660">
        <v>0.2</v>
      </c>
    </row>
    <row r="3661" spans="1:2" x14ac:dyDescent="0.25">
      <c r="A3661" s="87">
        <v>40550</v>
      </c>
      <c r="B3661">
        <v>3.2</v>
      </c>
    </row>
    <row r="3662" spans="1:2" x14ac:dyDescent="0.25">
      <c r="A3662" s="87">
        <v>40551</v>
      </c>
      <c r="B3662">
        <v>5.3</v>
      </c>
    </row>
    <row r="3663" spans="1:2" x14ac:dyDescent="0.25">
      <c r="A3663" s="87">
        <v>40552</v>
      </c>
      <c r="B3663">
        <v>8.5</v>
      </c>
    </row>
    <row r="3664" spans="1:2" x14ac:dyDescent="0.25">
      <c r="A3664" s="87">
        <v>40553</v>
      </c>
      <c r="B3664">
        <v>0.1</v>
      </c>
    </row>
    <row r="3665" spans="1:2" x14ac:dyDescent="0.25">
      <c r="A3665" s="87">
        <v>40554</v>
      </c>
      <c r="B3665">
        <v>0.3</v>
      </c>
    </row>
    <row r="3666" spans="1:2" x14ac:dyDescent="0.25">
      <c r="A3666" s="87">
        <v>40555</v>
      </c>
      <c r="B3666">
        <v>0</v>
      </c>
    </row>
    <row r="3667" spans="1:2" x14ac:dyDescent="0.25">
      <c r="A3667" s="87">
        <v>40556</v>
      </c>
      <c r="B3667">
        <v>0.2</v>
      </c>
    </row>
    <row r="3668" spans="1:2" x14ac:dyDescent="0.25">
      <c r="A3668" s="87">
        <v>40557</v>
      </c>
      <c r="B3668">
        <v>0</v>
      </c>
    </row>
    <row r="3669" spans="1:2" x14ac:dyDescent="0.25">
      <c r="A3669" s="87">
        <v>40558</v>
      </c>
      <c r="B3669">
        <v>0</v>
      </c>
    </row>
    <row r="3670" spans="1:2" x14ac:dyDescent="0.25">
      <c r="A3670" s="87">
        <v>40559</v>
      </c>
      <c r="B3670">
        <v>1</v>
      </c>
    </row>
    <row r="3671" spans="1:2" x14ac:dyDescent="0.25">
      <c r="A3671" s="87">
        <v>40560</v>
      </c>
      <c r="B3671">
        <v>0.1</v>
      </c>
    </row>
    <row r="3672" spans="1:2" x14ac:dyDescent="0.25">
      <c r="A3672" s="87">
        <v>40561</v>
      </c>
      <c r="B3672">
        <v>0.1</v>
      </c>
    </row>
    <row r="3673" spans="1:2" x14ac:dyDescent="0.25">
      <c r="A3673" s="87">
        <v>40562</v>
      </c>
      <c r="B3673">
        <v>0.2</v>
      </c>
    </row>
    <row r="3674" spans="1:2" x14ac:dyDescent="0.25">
      <c r="A3674" s="87">
        <v>40563</v>
      </c>
      <c r="B3674">
        <v>0.2</v>
      </c>
    </row>
    <row r="3675" spans="1:2" x14ac:dyDescent="0.25">
      <c r="A3675" s="87">
        <v>40564</v>
      </c>
      <c r="B3675">
        <v>0</v>
      </c>
    </row>
    <row r="3676" spans="1:2" x14ac:dyDescent="0.25">
      <c r="A3676" s="87">
        <v>40565</v>
      </c>
      <c r="B3676">
        <v>0</v>
      </c>
    </row>
    <row r="3677" spans="1:2" x14ac:dyDescent="0.25">
      <c r="A3677" s="87">
        <v>40566</v>
      </c>
      <c r="B3677">
        <v>0</v>
      </c>
    </row>
    <row r="3678" spans="1:2" x14ac:dyDescent="0.25">
      <c r="A3678" s="87">
        <v>40567</v>
      </c>
      <c r="B3678">
        <v>0</v>
      </c>
    </row>
    <row r="3679" spans="1:2" x14ac:dyDescent="0.25">
      <c r="A3679" s="87">
        <v>40568</v>
      </c>
      <c r="B3679">
        <v>0.3</v>
      </c>
    </row>
    <row r="3680" spans="1:2" x14ac:dyDescent="0.25">
      <c r="A3680" s="87">
        <v>40569</v>
      </c>
      <c r="B3680">
        <v>0</v>
      </c>
    </row>
    <row r="3681" spans="1:2" x14ac:dyDescent="0.25">
      <c r="A3681" s="87">
        <v>40570</v>
      </c>
      <c r="B3681">
        <v>0.2</v>
      </c>
    </row>
    <row r="3682" spans="1:2" x14ac:dyDescent="0.25">
      <c r="A3682" s="87">
        <v>40571</v>
      </c>
      <c r="B3682">
        <v>0</v>
      </c>
    </row>
    <row r="3683" spans="1:2" x14ac:dyDescent="0.25">
      <c r="A3683" s="87">
        <v>40572</v>
      </c>
      <c r="B3683">
        <v>0</v>
      </c>
    </row>
    <row r="3684" spans="1:2" x14ac:dyDescent="0.25">
      <c r="A3684" s="87">
        <v>40573</v>
      </c>
      <c r="B3684">
        <v>0</v>
      </c>
    </row>
    <row r="3685" spans="1:2" x14ac:dyDescent="0.25">
      <c r="A3685" s="87">
        <v>40574</v>
      </c>
      <c r="B3685">
        <v>0.6</v>
      </c>
    </row>
    <row r="3686" spans="1:2" x14ac:dyDescent="0.25">
      <c r="A3686" s="87">
        <v>40575</v>
      </c>
      <c r="B3686">
        <v>0</v>
      </c>
    </row>
    <row r="3687" spans="1:2" x14ac:dyDescent="0.25">
      <c r="A3687" s="87">
        <v>40576</v>
      </c>
      <c r="B3687">
        <v>0</v>
      </c>
    </row>
    <row r="3688" spans="1:2" x14ac:dyDescent="0.25">
      <c r="A3688" s="87">
        <v>40577</v>
      </c>
      <c r="B3688">
        <v>0</v>
      </c>
    </row>
    <row r="3689" spans="1:2" x14ac:dyDescent="0.25">
      <c r="A3689" s="87">
        <v>40578</v>
      </c>
      <c r="B3689">
        <v>0</v>
      </c>
    </row>
    <row r="3690" spans="1:2" x14ac:dyDescent="0.25">
      <c r="A3690" s="87">
        <v>40579</v>
      </c>
      <c r="B3690">
        <v>0</v>
      </c>
    </row>
    <row r="3691" spans="1:2" x14ac:dyDescent="0.25">
      <c r="A3691" s="87">
        <v>40580</v>
      </c>
      <c r="B3691">
        <v>0</v>
      </c>
    </row>
    <row r="3692" spans="1:2" x14ac:dyDescent="0.25">
      <c r="A3692" s="87">
        <v>40581</v>
      </c>
      <c r="B3692">
        <v>2.9</v>
      </c>
    </row>
    <row r="3693" spans="1:2" x14ac:dyDescent="0.25">
      <c r="A3693" s="87">
        <v>40582</v>
      </c>
      <c r="B3693">
        <v>14.1</v>
      </c>
    </row>
    <row r="3694" spans="1:2" x14ac:dyDescent="0.25">
      <c r="A3694" s="87">
        <v>40583</v>
      </c>
      <c r="B3694">
        <v>0</v>
      </c>
    </row>
    <row r="3695" spans="1:2" x14ac:dyDescent="0.25">
      <c r="A3695" s="87">
        <v>40584</v>
      </c>
      <c r="B3695">
        <v>0</v>
      </c>
    </row>
    <row r="3696" spans="1:2" x14ac:dyDescent="0.25">
      <c r="A3696" s="87">
        <v>40585</v>
      </c>
      <c r="B3696">
        <v>11.5</v>
      </c>
    </row>
    <row r="3697" spans="1:2" x14ac:dyDescent="0.25">
      <c r="A3697" s="87">
        <v>40586</v>
      </c>
      <c r="B3697">
        <v>0.8</v>
      </c>
    </row>
    <row r="3698" spans="1:2" x14ac:dyDescent="0.25">
      <c r="A3698" s="87">
        <v>40587</v>
      </c>
      <c r="B3698">
        <v>2.2000000000000002</v>
      </c>
    </row>
    <row r="3699" spans="1:2" x14ac:dyDescent="0.25">
      <c r="A3699" s="87">
        <v>40588</v>
      </c>
      <c r="B3699">
        <v>0</v>
      </c>
    </row>
    <row r="3700" spans="1:2" x14ac:dyDescent="0.25">
      <c r="A3700" s="87">
        <v>40589</v>
      </c>
      <c r="B3700">
        <v>0</v>
      </c>
    </row>
    <row r="3701" spans="1:2" x14ac:dyDescent="0.25">
      <c r="A3701" s="87">
        <v>40590</v>
      </c>
      <c r="B3701">
        <v>5.2</v>
      </c>
    </row>
    <row r="3702" spans="1:2" x14ac:dyDescent="0.25">
      <c r="A3702" s="87">
        <v>40591</v>
      </c>
      <c r="B3702">
        <v>0.2</v>
      </c>
    </row>
    <row r="3703" spans="1:2" x14ac:dyDescent="0.25">
      <c r="A3703" s="87">
        <v>40592</v>
      </c>
      <c r="B3703">
        <v>0</v>
      </c>
    </row>
    <row r="3704" spans="1:2" x14ac:dyDescent="0.25">
      <c r="A3704" s="87">
        <v>40593</v>
      </c>
      <c r="B3704">
        <v>0</v>
      </c>
    </row>
    <row r="3705" spans="1:2" x14ac:dyDescent="0.25">
      <c r="A3705" s="87">
        <v>40594</v>
      </c>
      <c r="B3705">
        <v>0</v>
      </c>
    </row>
    <row r="3706" spans="1:2" x14ac:dyDescent="0.25">
      <c r="A3706" s="87">
        <v>40595</v>
      </c>
      <c r="B3706">
        <v>0</v>
      </c>
    </row>
    <row r="3707" spans="1:2" x14ac:dyDescent="0.25">
      <c r="A3707" s="87">
        <v>40596</v>
      </c>
      <c r="B3707">
        <v>0.3</v>
      </c>
    </row>
    <row r="3708" spans="1:2" x14ac:dyDescent="0.25">
      <c r="A3708" s="87">
        <v>40597</v>
      </c>
      <c r="B3708">
        <v>0</v>
      </c>
    </row>
    <row r="3709" spans="1:2" x14ac:dyDescent="0.25">
      <c r="A3709" s="87">
        <v>40598</v>
      </c>
      <c r="B3709">
        <v>9.6</v>
      </c>
    </row>
    <row r="3710" spans="1:2" x14ac:dyDescent="0.25">
      <c r="A3710" s="87">
        <v>40599</v>
      </c>
      <c r="B3710">
        <v>2.5</v>
      </c>
    </row>
    <row r="3711" spans="1:2" x14ac:dyDescent="0.25">
      <c r="A3711" s="87">
        <v>40600</v>
      </c>
      <c r="B3711">
        <v>5.6</v>
      </c>
    </row>
    <row r="3712" spans="1:2" x14ac:dyDescent="0.25">
      <c r="A3712" s="87">
        <v>40601</v>
      </c>
      <c r="B3712">
        <v>0</v>
      </c>
    </row>
    <row r="3713" spans="1:2" x14ac:dyDescent="0.25">
      <c r="A3713" s="87">
        <v>40602</v>
      </c>
      <c r="B3713">
        <v>10.7</v>
      </c>
    </row>
    <row r="3714" spans="1:2" x14ac:dyDescent="0.25">
      <c r="A3714" s="87">
        <v>40603</v>
      </c>
      <c r="B3714">
        <v>2.4</v>
      </c>
    </row>
    <row r="3715" spans="1:2" x14ac:dyDescent="0.25">
      <c r="A3715" s="87">
        <v>40604</v>
      </c>
      <c r="B3715">
        <v>11.1</v>
      </c>
    </row>
    <row r="3716" spans="1:2" x14ac:dyDescent="0.25">
      <c r="A3716" s="87">
        <v>40605</v>
      </c>
      <c r="B3716">
        <v>7.1</v>
      </c>
    </row>
    <row r="3717" spans="1:2" x14ac:dyDescent="0.25">
      <c r="A3717" s="87">
        <v>40606</v>
      </c>
      <c r="B3717">
        <v>27.4</v>
      </c>
    </row>
    <row r="3718" spans="1:2" x14ac:dyDescent="0.25">
      <c r="A3718" s="87">
        <v>40607</v>
      </c>
      <c r="B3718">
        <v>1.1000000000000001</v>
      </c>
    </row>
    <row r="3719" spans="1:2" x14ac:dyDescent="0.25">
      <c r="A3719" s="87">
        <v>40608</v>
      </c>
      <c r="B3719">
        <v>4.3</v>
      </c>
    </row>
    <row r="3720" spans="1:2" x14ac:dyDescent="0.25">
      <c r="A3720" s="87">
        <v>40609</v>
      </c>
      <c r="B3720">
        <v>0</v>
      </c>
    </row>
    <row r="3721" spans="1:2" x14ac:dyDescent="0.25">
      <c r="A3721" s="87">
        <v>40610</v>
      </c>
      <c r="B3721">
        <v>19.2</v>
      </c>
    </row>
    <row r="3722" spans="1:2" x14ac:dyDescent="0.25">
      <c r="A3722" s="87">
        <v>40611</v>
      </c>
      <c r="B3722">
        <v>12.6</v>
      </c>
    </row>
    <row r="3723" spans="1:2" x14ac:dyDescent="0.25">
      <c r="A3723" s="87">
        <v>40612</v>
      </c>
      <c r="B3723">
        <v>0</v>
      </c>
    </row>
    <row r="3724" spans="1:2" x14ac:dyDescent="0.25">
      <c r="A3724" s="87">
        <v>40613</v>
      </c>
      <c r="B3724">
        <v>0</v>
      </c>
    </row>
    <row r="3725" spans="1:2" x14ac:dyDescent="0.25">
      <c r="A3725" s="87">
        <v>40614</v>
      </c>
      <c r="B3725">
        <v>0</v>
      </c>
    </row>
    <row r="3726" spans="1:2" x14ac:dyDescent="0.25">
      <c r="A3726" s="87">
        <v>40615</v>
      </c>
      <c r="B3726">
        <v>1.3</v>
      </c>
    </row>
    <row r="3727" spans="1:2" x14ac:dyDescent="0.25">
      <c r="A3727" s="87">
        <v>40616</v>
      </c>
      <c r="B3727">
        <v>0</v>
      </c>
    </row>
    <row r="3728" spans="1:2" x14ac:dyDescent="0.25">
      <c r="A3728" s="87">
        <v>40617</v>
      </c>
      <c r="B3728">
        <v>7.1</v>
      </c>
    </row>
    <row r="3729" spans="1:2" x14ac:dyDescent="0.25">
      <c r="A3729" s="87">
        <v>40618</v>
      </c>
      <c r="B3729">
        <v>1.3</v>
      </c>
    </row>
    <row r="3730" spans="1:2" x14ac:dyDescent="0.25">
      <c r="A3730" s="87">
        <v>40619</v>
      </c>
      <c r="B3730">
        <v>1.5</v>
      </c>
    </row>
    <row r="3731" spans="1:2" x14ac:dyDescent="0.25">
      <c r="A3731" s="87">
        <v>40620</v>
      </c>
      <c r="B3731">
        <v>2</v>
      </c>
    </row>
    <row r="3732" spans="1:2" x14ac:dyDescent="0.25">
      <c r="A3732" s="87">
        <v>40621</v>
      </c>
      <c r="B3732">
        <v>1.1000000000000001</v>
      </c>
    </row>
    <row r="3733" spans="1:2" x14ac:dyDescent="0.25">
      <c r="A3733" s="87">
        <v>40622</v>
      </c>
      <c r="B3733">
        <v>6.2</v>
      </c>
    </row>
    <row r="3734" spans="1:2" x14ac:dyDescent="0.25">
      <c r="A3734" s="87">
        <v>40623</v>
      </c>
      <c r="B3734">
        <v>5.3</v>
      </c>
    </row>
    <row r="3735" spans="1:2" x14ac:dyDescent="0.25">
      <c r="A3735" s="87">
        <v>40624</v>
      </c>
      <c r="B3735">
        <v>1.5</v>
      </c>
    </row>
    <row r="3736" spans="1:2" x14ac:dyDescent="0.25">
      <c r="A3736" s="87">
        <v>40625</v>
      </c>
      <c r="B3736">
        <v>0</v>
      </c>
    </row>
    <row r="3737" spans="1:2" x14ac:dyDescent="0.25">
      <c r="A3737" s="87">
        <v>40626</v>
      </c>
      <c r="B3737">
        <v>0.2</v>
      </c>
    </row>
    <row r="3738" spans="1:2" x14ac:dyDescent="0.25">
      <c r="A3738" s="87">
        <v>40627</v>
      </c>
      <c r="B3738">
        <v>1.5</v>
      </c>
    </row>
    <row r="3739" spans="1:2" x14ac:dyDescent="0.25">
      <c r="A3739" s="87">
        <v>40628</v>
      </c>
      <c r="B3739">
        <v>0</v>
      </c>
    </row>
    <row r="3740" spans="1:2" x14ac:dyDescent="0.25">
      <c r="A3740" s="87">
        <v>40629</v>
      </c>
      <c r="B3740">
        <v>0</v>
      </c>
    </row>
    <row r="3741" spans="1:2" x14ac:dyDescent="0.25">
      <c r="A3741" s="87">
        <v>40630</v>
      </c>
      <c r="B3741">
        <v>0</v>
      </c>
    </row>
    <row r="3742" spans="1:2" x14ac:dyDescent="0.25">
      <c r="A3742" s="87">
        <v>40631</v>
      </c>
      <c r="B3742">
        <v>0</v>
      </c>
    </row>
    <row r="3743" spans="1:2" x14ac:dyDescent="0.25">
      <c r="A3743" s="87">
        <v>40632</v>
      </c>
      <c r="B3743">
        <v>1.5</v>
      </c>
    </row>
    <row r="3744" spans="1:2" x14ac:dyDescent="0.25">
      <c r="A3744" s="87">
        <v>40633</v>
      </c>
      <c r="B3744">
        <v>0</v>
      </c>
    </row>
    <row r="3745" spans="1:2" x14ac:dyDescent="0.25">
      <c r="A3745" s="87">
        <v>40634</v>
      </c>
      <c r="B3745">
        <v>2.5</v>
      </c>
    </row>
    <row r="3746" spans="1:2" x14ac:dyDescent="0.25">
      <c r="A3746" s="87">
        <v>40635</v>
      </c>
      <c r="B3746">
        <v>0</v>
      </c>
    </row>
    <row r="3747" spans="1:2" x14ac:dyDescent="0.25">
      <c r="A3747" s="87">
        <v>40636</v>
      </c>
      <c r="B3747">
        <v>3.6</v>
      </c>
    </row>
    <row r="3748" spans="1:2" x14ac:dyDescent="0.25">
      <c r="A3748" s="87">
        <v>40637</v>
      </c>
      <c r="B3748">
        <v>8.5</v>
      </c>
    </row>
    <row r="3749" spans="1:2" x14ac:dyDescent="0.25">
      <c r="A3749" s="87">
        <v>40638</v>
      </c>
      <c r="B3749">
        <v>2.1</v>
      </c>
    </row>
    <row r="3750" spans="1:2" x14ac:dyDescent="0.25">
      <c r="A3750" s="87">
        <v>40639</v>
      </c>
      <c r="B3750">
        <v>0.3</v>
      </c>
    </row>
    <row r="3751" spans="1:2" x14ac:dyDescent="0.25">
      <c r="A3751" s="87">
        <v>40640</v>
      </c>
      <c r="B3751">
        <v>4.8</v>
      </c>
    </row>
    <row r="3752" spans="1:2" x14ac:dyDescent="0.25">
      <c r="A3752" s="87">
        <v>40641</v>
      </c>
      <c r="B3752">
        <v>3.4</v>
      </c>
    </row>
    <row r="3753" spans="1:2" x14ac:dyDescent="0.25">
      <c r="A3753" s="87">
        <v>40642</v>
      </c>
      <c r="B3753">
        <v>17.399999999999999</v>
      </c>
    </row>
    <row r="3754" spans="1:2" x14ac:dyDescent="0.25">
      <c r="A3754" s="87">
        <v>40643</v>
      </c>
      <c r="B3754">
        <v>1</v>
      </c>
    </row>
    <row r="3755" spans="1:2" x14ac:dyDescent="0.25">
      <c r="A3755" s="87">
        <v>40644</v>
      </c>
      <c r="B3755">
        <v>19.600000000000001</v>
      </c>
    </row>
    <row r="3756" spans="1:2" x14ac:dyDescent="0.25">
      <c r="A3756" s="87">
        <v>40645</v>
      </c>
      <c r="B3756">
        <v>3.4</v>
      </c>
    </row>
    <row r="3757" spans="1:2" x14ac:dyDescent="0.25">
      <c r="A3757" s="87">
        <v>40646</v>
      </c>
      <c r="B3757">
        <v>0.1</v>
      </c>
    </row>
    <row r="3758" spans="1:2" x14ac:dyDescent="0.25">
      <c r="A3758" s="87">
        <v>40647</v>
      </c>
      <c r="B3758">
        <v>7.2</v>
      </c>
    </row>
    <row r="3759" spans="1:2" x14ac:dyDescent="0.25">
      <c r="A3759" s="87">
        <v>40648</v>
      </c>
      <c r="B3759">
        <v>3.6</v>
      </c>
    </row>
    <row r="3760" spans="1:2" x14ac:dyDescent="0.25">
      <c r="A3760" s="87">
        <v>40649</v>
      </c>
      <c r="B3760">
        <v>12.8</v>
      </c>
    </row>
    <row r="3761" spans="1:2" x14ac:dyDescent="0.25">
      <c r="A3761" s="87">
        <v>40650</v>
      </c>
      <c r="B3761">
        <v>1.2</v>
      </c>
    </row>
    <row r="3762" spans="1:2" x14ac:dyDescent="0.25">
      <c r="A3762" s="87">
        <v>40651</v>
      </c>
      <c r="B3762">
        <v>20.8</v>
      </c>
    </row>
    <row r="3763" spans="1:2" x14ac:dyDescent="0.25">
      <c r="A3763" s="87">
        <v>40652</v>
      </c>
      <c r="B3763">
        <v>4.0999999999999996</v>
      </c>
    </row>
    <row r="3764" spans="1:2" x14ac:dyDescent="0.25">
      <c r="A3764" s="87">
        <v>40653</v>
      </c>
      <c r="B3764">
        <v>0.7</v>
      </c>
    </row>
    <row r="3765" spans="1:2" x14ac:dyDescent="0.25">
      <c r="A3765" s="87">
        <v>40654</v>
      </c>
      <c r="B3765">
        <v>6.7</v>
      </c>
    </row>
    <row r="3766" spans="1:2" x14ac:dyDescent="0.25">
      <c r="A3766" s="87">
        <v>40655</v>
      </c>
      <c r="B3766">
        <v>3.3</v>
      </c>
    </row>
    <row r="3767" spans="1:2" x14ac:dyDescent="0.25">
      <c r="A3767" s="87">
        <v>40656</v>
      </c>
      <c r="B3767">
        <v>0.4</v>
      </c>
    </row>
    <row r="3768" spans="1:2" x14ac:dyDescent="0.25">
      <c r="A3768" s="87">
        <v>40657</v>
      </c>
      <c r="B3768">
        <v>8.6999999999999993</v>
      </c>
    </row>
    <row r="3769" spans="1:2" x14ac:dyDescent="0.25">
      <c r="A3769" s="87">
        <v>40658</v>
      </c>
      <c r="B3769">
        <v>0</v>
      </c>
    </row>
    <row r="3770" spans="1:2" x14ac:dyDescent="0.25">
      <c r="A3770" s="87">
        <v>40659</v>
      </c>
      <c r="B3770">
        <v>2.1</v>
      </c>
    </row>
    <row r="3771" spans="1:2" x14ac:dyDescent="0.25">
      <c r="A3771" s="87">
        <v>40660</v>
      </c>
      <c r="B3771">
        <v>0.7</v>
      </c>
    </row>
    <row r="3772" spans="1:2" x14ac:dyDescent="0.25">
      <c r="A3772" s="87">
        <v>40661</v>
      </c>
      <c r="B3772">
        <v>0.1</v>
      </c>
    </row>
    <row r="3773" spans="1:2" x14ac:dyDescent="0.25">
      <c r="A3773" s="87">
        <v>40662</v>
      </c>
      <c r="B3773">
        <v>0</v>
      </c>
    </row>
    <row r="3774" spans="1:2" x14ac:dyDescent="0.25">
      <c r="A3774" s="87">
        <v>40663</v>
      </c>
      <c r="B3774">
        <v>13.5</v>
      </c>
    </row>
    <row r="3775" spans="1:2" x14ac:dyDescent="0.25">
      <c r="A3775" s="87">
        <v>40664</v>
      </c>
      <c r="B3775">
        <v>6</v>
      </c>
    </row>
    <row r="3776" spans="1:2" x14ac:dyDescent="0.25">
      <c r="A3776" s="87">
        <v>40665</v>
      </c>
      <c r="B3776">
        <v>1.8</v>
      </c>
    </row>
    <row r="3777" spans="1:2" x14ac:dyDescent="0.25">
      <c r="A3777" s="87">
        <v>40666</v>
      </c>
      <c r="B3777">
        <v>5.0999999999999996</v>
      </c>
    </row>
    <row r="3778" spans="1:2" x14ac:dyDescent="0.25">
      <c r="A3778" s="87">
        <v>40667</v>
      </c>
      <c r="B3778">
        <v>4.5</v>
      </c>
    </row>
    <row r="3779" spans="1:2" x14ac:dyDescent="0.25">
      <c r="A3779" s="87">
        <v>40668</v>
      </c>
      <c r="B3779">
        <v>0.3</v>
      </c>
    </row>
    <row r="3780" spans="1:2" x14ac:dyDescent="0.25">
      <c r="A3780" s="87">
        <v>40669</v>
      </c>
      <c r="B3780">
        <v>0</v>
      </c>
    </row>
    <row r="3781" spans="1:2" x14ac:dyDescent="0.25">
      <c r="A3781" s="87">
        <v>40670</v>
      </c>
      <c r="B3781">
        <v>0.3</v>
      </c>
    </row>
    <row r="3782" spans="1:2" x14ac:dyDescent="0.25">
      <c r="A3782" s="87">
        <v>40671</v>
      </c>
      <c r="B3782">
        <v>0.1</v>
      </c>
    </row>
    <row r="3783" spans="1:2" x14ac:dyDescent="0.25">
      <c r="A3783" s="87">
        <v>40672</v>
      </c>
      <c r="B3783">
        <v>0</v>
      </c>
    </row>
    <row r="3784" spans="1:2" x14ac:dyDescent="0.25">
      <c r="A3784" s="87">
        <v>40673</v>
      </c>
      <c r="B3784">
        <v>0.7</v>
      </c>
    </row>
    <row r="3785" spans="1:2" x14ac:dyDescent="0.25">
      <c r="A3785" s="87">
        <v>40674</v>
      </c>
      <c r="B3785">
        <v>0.2</v>
      </c>
    </row>
    <row r="3786" spans="1:2" x14ac:dyDescent="0.25">
      <c r="A3786" s="87">
        <v>40675</v>
      </c>
      <c r="B3786">
        <v>10</v>
      </c>
    </row>
    <row r="3787" spans="1:2" x14ac:dyDescent="0.25">
      <c r="A3787" s="87">
        <v>40676</v>
      </c>
      <c r="B3787">
        <v>11.5</v>
      </c>
    </row>
    <row r="3788" spans="1:2" x14ac:dyDescent="0.25">
      <c r="A3788" s="87">
        <v>40677</v>
      </c>
      <c r="B3788">
        <v>0.7</v>
      </c>
    </row>
    <row r="3789" spans="1:2" x14ac:dyDescent="0.25">
      <c r="A3789" s="87">
        <v>40678</v>
      </c>
      <c r="B3789">
        <v>9</v>
      </c>
    </row>
    <row r="3790" spans="1:2" x14ac:dyDescent="0.25">
      <c r="A3790" s="87">
        <v>40679</v>
      </c>
      <c r="B3790">
        <v>1.5</v>
      </c>
    </row>
    <row r="3791" spans="1:2" x14ac:dyDescent="0.25">
      <c r="A3791" s="87">
        <v>40680</v>
      </c>
      <c r="B3791">
        <v>0</v>
      </c>
    </row>
    <row r="3792" spans="1:2" x14ac:dyDescent="0.25">
      <c r="A3792" s="87">
        <v>40681</v>
      </c>
      <c r="B3792">
        <v>0.2</v>
      </c>
    </row>
    <row r="3793" spans="1:2" x14ac:dyDescent="0.25">
      <c r="A3793" s="87">
        <v>40682</v>
      </c>
      <c r="B3793">
        <v>0.3</v>
      </c>
    </row>
    <row r="3794" spans="1:2" x14ac:dyDescent="0.25">
      <c r="A3794" s="87">
        <v>40683</v>
      </c>
      <c r="B3794">
        <v>0.2</v>
      </c>
    </row>
    <row r="3795" spans="1:2" x14ac:dyDescent="0.25">
      <c r="A3795" s="87">
        <v>40684</v>
      </c>
      <c r="B3795">
        <v>8.3000000000000007</v>
      </c>
    </row>
    <row r="3796" spans="1:2" x14ac:dyDescent="0.25">
      <c r="A3796" s="87">
        <v>40685</v>
      </c>
      <c r="B3796">
        <v>0</v>
      </c>
    </row>
    <row r="3797" spans="1:2" x14ac:dyDescent="0.25">
      <c r="A3797" s="87">
        <v>40686</v>
      </c>
      <c r="B3797">
        <v>1.2</v>
      </c>
    </row>
    <row r="3798" spans="1:2" x14ac:dyDescent="0.25">
      <c r="A3798" s="87">
        <v>40687</v>
      </c>
      <c r="B3798">
        <v>1.4</v>
      </c>
    </row>
    <row r="3799" spans="1:2" x14ac:dyDescent="0.25">
      <c r="A3799" s="87">
        <v>40688</v>
      </c>
      <c r="B3799">
        <v>33.6</v>
      </c>
    </row>
    <row r="3800" spans="1:2" x14ac:dyDescent="0.25">
      <c r="A3800" s="87">
        <v>40689</v>
      </c>
      <c r="B3800">
        <v>0.3</v>
      </c>
    </row>
    <row r="3801" spans="1:2" x14ac:dyDescent="0.25">
      <c r="A3801" s="87">
        <v>40690</v>
      </c>
      <c r="B3801">
        <v>5.3</v>
      </c>
    </row>
    <row r="3802" spans="1:2" x14ac:dyDescent="0.25">
      <c r="A3802" s="87">
        <v>40691</v>
      </c>
      <c r="B3802">
        <v>7.2</v>
      </c>
    </row>
    <row r="3803" spans="1:2" x14ac:dyDescent="0.25">
      <c r="A3803" s="87">
        <v>40692</v>
      </c>
      <c r="B3803">
        <v>2</v>
      </c>
    </row>
    <row r="3804" spans="1:2" x14ac:dyDescent="0.25">
      <c r="A3804" s="87">
        <v>40693</v>
      </c>
      <c r="B3804">
        <v>0</v>
      </c>
    </row>
    <row r="3805" spans="1:2" x14ac:dyDescent="0.25">
      <c r="A3805" s="87">
        <v>40694</v>
      </c>
      <c r="B3805">
        <v>3.1</v>
      </c>
    </row>
    <row r="3806" spans="1:2" x14ac:dyDescent="0.25">
      <c r="A3806" s="87">
        <v>40695</v>
      </c>
      <c r="B3806">
        <v>22.4</v>
      </c>
    </row>
    <row r="3807" spans="1:2" x14ac:dyDescent="0.25">
      <c r="A3807" s="87">
        <v>40696</v>
      </c>
      <c r="B3807">
        <v>6.8</v>
      </c>
    </row>
    <row r="3808" spans="1:2" x14ac:dyDescent="0.25">
      <c r="A3808" s="87">
        <v>40697</v>
      </c>
      <c r="B3808">
        <v>0</v>
      </c>
    </row>
    <row r="3809" spans="1:2" x14ac:dyDescent="0.25">
      <c r="A3809" s="87">
        <v>40698</v>
      </c>
      <c r="B3809">
        <v>0</v>
      </c>
    </row>
    <row r="3810" spans="1:2" x14ac:dyDescent="0.25">
      <c r="A3810" s="87">
        <v>40699</v>
      </c>
      <c r="B3810">
        <v>0</v>
      </c>
    </row>
    <row r="3811" spans="1:2" x14ac:dyDescent="0.25">
      <c r="A3811" s="87">
        <v>40700</v>
      </c>
      <c r="B3811">
        <v>0</v>
      </c>
    </row>
    <row r="3812" spans="1:2" x14ac:dyDescent="0.25">
      <c r="A3812" s="87">
        <v>40701</v>
      </c>
      <c r="B3812">
        <v>0</v>
      </c>
    </row>
    <row r="3813" spans="1:2" x14ac:dyDescent="0.25">
      <c r="A3813" s="87">
        <v>40702</v>
      </c>
      <c r="B3813">
        <v>0</v>
      </c>
    </row>
    <row r="3814" spans="1:2" x14ac:dyDescent="0.25">
      <c r="A3814" s="87">
        <v>40703</v>
      </c>
      <c r="B3814">
        <v>0</v>
      </c>
    </row>
    <row r="3815" spans="1:2" x14ac:dyDescent="0.25">
      <c r="A3815" s="87">
        <v>40704</v>
      </c>
      <c r="B3815">
        <v>0</v>
      </c>
    </row>
    <row r="3816" spans="1:2" x14ac:dyDescent="0.25">
      <c r="A3816" s="87">
        <v>40705</v>
      </c>
      <c r="B3816">
        <v>0</v>
      </c>
    </row>
    <row r="3817" spans="1:2" x14ac:dyDescent="0.25">
      <c r="A3817" s="87">
        <v>40706</v>
      </c>
      <c r="B3817">
        <v>2.8</v>
      </c>
    </row>
    <row r="3818" spans="1:2" x14ac:dyDescent="0.25">
      <c r="A3818" s="87">
        <v>40707</v>
      </c>
      <c r="B3818">
        <v>0.9</v>
      </c>
    </row>
    <row r="3819" spans="1:2" x14ac:dyDescent="0.25">
      <c r="A3819" s="87">
        <v>40708</v>
      </c>
      <c r="B3819">
        <v>0</v>
      </c>
    </row>
    <row r="3820" spans="1:2" x14ac:dyDescent="0.25">
      <c r="A3820" s="87">
        <v>40709</v>
      </c>
      <c r="B3820">
        <v>0</v>
      </c>
    </row>
    <row r="3821" spans="1:2" x14ac:dyDescent="0.25">
      <c r="A3821" s="87">
        <v>40710</v>
      </c>
      <c r="B3821">
        <v>0</v>
      </c>
    </row>
    <row r="3822" spans="1:2" x14ac:dyDescent="0.25">
      <c r="A3822" s="87">
        <v>40711</v>
      </c>
      <c r="B3822">
        <v>0</v>
      </c>
    </row>
    <row r="3823" spans="1:2" x14ac:dyDescent="0.25">
      <c r="A3823" s="87">
        <v>40712</v>
      </c>
      <c r="B3823">
        <v>0.1</v>
      </c>
    </row>
    <row r="3824" spans="1:2" x14ac:dyDescent="0.25">
      <c r="A3824" s="87">
        <v>40713</v>
      </c>
      <c r="B3824">
        <v>0</v>
      </c>
    </row>
    <row r="3825" spans="1:2" x14ac:dyDescent="0.25">
      <c r="A3825" s="87">
        <v>40714</v>
      </c>
      <c r="B3825">
        <v>0.4</v>
      </c>
    </row>
    <row r="3826" spans="1:2" x14ac:dyDescent="0.25">
      <c r="A3826" s="87">
        <v>40715</v>
      </c>
      <c r="B3826">
        <v>0</v>
      </c>
    </row>
    <row r="3827" spans="1:2" x14ac:dyDescent="0.25">
      <c r="A3827" s="87">
        <v>40716</v>
      </c>
      <c r="B3827">
        <v>0</v>
      </c>
    </row>
    <row r="3828" spans="1:2" x14ac:dyDescent="0.25">
      <c r="A3828" s="87">
        <v>40717</v>
      </c>
      <c r="B3828">
        <v>0.6</v>
      </c>
    </row>
    <row r="3829" spans="1:2" x14ac:dyDescent="0.25">
      <c r="A3829" s="87">
        <v>40718</v>
      </c>
      <c r="B3829">
        <v>2.4</v>
      </c>
    </row>
    <row r="3830" spans="1:2" x14ac:dyDescent="0.25">
      <c r="A3830" s="87">
        <v>40719</v>
      </c>
      <c r="B3830">
        <v>0.3</v>
      </c>
    </row>
    <row r="3831" spans="1:2" x14ac:dyDescent="0.25">
      <c r="A3831" s="87">
        <v>40720</v>
      </c>
      <c r="B3831">
        <v>1.9</v>
      </c>
    </row>
    <row r="3832" spans="1:2" x14ac:dyDescent="0.25">
      <c r="A3832" s="87">
        <v>40721</v>
      </c>
      <c r="B3832">
        <v>0</v>
      </c>
    </row>
    <row r="3833" spans="1:2" x14ac:dyDescent="0.25">
      <c r="A3833" s="87">
        <v>40722</v>
      </c>
      <c r="B3833">
        <v>0</v>
      </c>
    </row>
    <row r="3834" spans="1:2" x14ac:dyDescent="0.25">
      <c r="A3834" s="87">
        <v>40723</v>
      </c>
      <c r="B3834">
        <v>0.1</v>
      </c>
    </row>
    <row r="3835" spans="1:2" x14ac:dyDescent="0.25">
      <c r="A3835" s="87">
        <v>40724</v>
      </c>
      <c r="B3835">
        <v>5.5</v>
      </c>
    </row>
    <row r="3836" spans="1:2" x14ac:dyDescent="0.25">
      <c r="A3836" s="87">
        <v>40725</v>
      </c>
      <c r="B3836">
        <v>0</v>
      </c>
    </row>
    <row r="3837" spans="1:2" x14ac:dyDescent="0.25">
      <c r="A3837" s="87">
        <v>40726</v>
      </c>
      <c r="B3837">
        <v>0</v>
      </c>
    </row>
    <row r="3838" spans="1:2" x14ac:dyDescent="0.25">
      <c r="A3838" s="87">
        <v>40727</v>
      </c>
      <c r="B3838">
        <v>6.3</v>
      </c>
    </row>
    <row r="3839" spans="1:2" x14ac:dyDescent="0.25">
      <c r="A3839" s="87">
        <v>40728</v>
      </c>
      <c r="B3839">
        <v>0.5</v>
      </c>
    </row>
    <row r="3840" spans="1:2" x14ac:dyDescent="0.25">
      <c r="A3840" s="87">
        <v>40729</v>
      </c>
      <c r="B3840">
        <v>1.2</v>
      </c>
    </row>
    <row r="3841" spans="1:2" x14ac:dyDescent="0.25">
      <c r="A3841" s="87">
        <v>40730</v>
      </c>
      <c r="B3841">
        <v>0</v>
      </c>
    </row>
    <row r="3842" spans="1:2" x14ac:dyDescent="0.25">
      <c r="A3842" s="87">
        <v>40731</v>
      </c>
      <c r="B3842">
        <v>0</v>
      </c>
    </row>
    <row r="3843" spans="1:2" x14ac:dyDescent="0.25">
      <c r="A3843" s="87">
        <v>40732</v>
      </c>
      <c r="B3843">
        <v>0.1</v>
      </c>
    </row>
    <row r="3844" spans="1:2" x14ac:dyDescent="0.25">
      <c r="A3844" s="87">
        <v>40733</v>
      </c>
      <c r="B3844">
        <v>0</v>
      </c>
    </row>
    <row r="3845" spans="1:2" x14ac:dyDescent="0.25">
      <c r="A3845" s="87">
        <v>40734</v>
      </c>
      <c r="B3845">
        <v>7.3</v>
      </c>
    </row>
    <row r="3846" spans="1:2" x14ac:dyDescent="0.25">
      <c r="A3846" s="87">
        <v>40735</v>
      </c>
      <c r="B3846">
        <v>0</v>
      </c>
    </row>
    <row r="3847" spans="1:2" x14ac:dyDescent="0.25">
      <c r="A3847" s="87">
        <v>40736</v>
      </c>
      <c r="B3847">
        <v>0</v>
      </c>
    </row>
    <row r="3848" spans="1:2" x14ac:dyDescent="0.25">
      <c r="A3848" s="87">
        <v>40737</v>
      </c>
      <c r="B3848">
        <v>0</v>
      </c>
    </row>
    <row r="3849" spans="1:2" x14ac:dyDescent="0.25">
      <c r="A3849" s="87">
        <v>40738</v>
      </c>
      <c r="B3849">
        <v>0</v>
      </c>
    </row>
    <row r="3850" spans="1:2" x14ac:dyDescent="0.25">
      <c r="A3850" s="87">
        <v>40739</v>
      </c>
      <c r="B3850">
        <v>2.2999999999999998</v>
      </c>
    </row>
    <row r="3851" spans="1:2" x14ac:dyDescent="0.25">
      <c r="A3851" s="87">
        <v>40740</v>
      </c>
      <c r="B3851">
        <v>0</v>
      </c>
    </row>
    <row r="3852" spans="1:2" x14ac:dyDescent="0.25">
      <c r="A3852" s="87">
        <v>40741</v>
      </c>
      <c r="B3852">
        <v>1.2</v>
      </c>
    </row>
    <row r="3853" spans="1:2" x14ac:dyDescent="0.25">
      <c r="A3853" s="87">
        <v>40742</v>
      </c>
      <c r="B3853">
        <v>0.1</v>
      </c>
    </row>
    <row r="3854" spans="1:2" x14ac:dyDescent="0.25">
      <c r="A3854" s="87">
        <v>40743</v>
      </c>
      <c r="B3854">
        <v>0</v>
      </c>
    </row>
    <row r="3855" spans="1:2" x14ac:dyDescent="0.25">
      <c r="A3855" s="87">
        <v>40744</v>
      </c>
      <c r="B3855">
        <v>0</v>
      </c>
    </row>
    <row r="3856" spans="1:2" x14ac:dyDescent="0.25">
      <c r="A3856" s="87">
        <v>40745</v>
      </c>
      <c r="B3856">
        <v>1</v>
      </c>
    </row>
    <row r="3857" spans="1:2" x14ac:dyDescent="0.25">
      <c r="A3857" s="87">
        <v>40746</v>
      </c>
      <c r="B3857">
        <v>0</v>
      </c>
    </row>
    <row r="3858" spans="1:2" x14ac:dyDescent="0.25">
      <c r="A3858" s="87">
        <v>40747</v>
      </c>
      <c r="B3858">
        <v>0</v>
      </c>
    </row>
    <row r="3859" spans="1:2" x14ac:dyDescent="0.25">
      <c r="A3859" s="87">
        <v>40748</v>
      </c>
      <c r="B3859">
        <v>0</v>
      </c>
    </row>
    <row r="3860" spans="1:2" x14ac:dyDescent="0.25">
      <c r="A3860" s="87">
        <v>40749</v>
      </c>
      <c r="B3860">
        <v>0.2</v>
      </c>
    </row>
    <row r="3861" spans="1:2" x14ac:dyDescent="0.25">
      <c r="A3861" s="87">
        <v>40750</v>
      </c>
      <c r="B3861">
        <v>0</v>
      </c>
    </row>
    <row r="3862" spans="1:2" x14ac:dyDescent="0.25">
      <c r="A3862" s="87">
        <v>40751</v>
      </c>
      <c r="B3862">
        <v>0</v>
      </c>
    </row>
    <row r="3863" spans="1:2" x14ac:dyDescent="0.25">
      <c r="A3863" s="87">
        <v>40752</v>
      </c>
      <c r="B3863">
        <v>0</v>
      </c>
    </row>
    <row r="3864" spans="1:2" x14ac:dyDescent="0.25">
      <c r="A3864" s="87">
        <v>40753</v>
      </c>
      <c r="B3864">
        <v>5.7</v>
      </c>
    </row>
    <row r="3865" spans="1:2" x14ac:dyDescent="0.25">
      <c r="A3865" s="87">
        <v>40754</v>
      </c>
      <c r="B3865">
        <v>15.5</v>
      </c>
    </row>
    <row r="3866" spans="1:2" x14ac:dyDescent="0.25">
      <c r="A3866" s="87">
        <v>40755</v>
      </c>
      <c r="B3866">
        <v>0</v>
      </c>
    </row>
    <row r="3867" spans="1:2" x14ac:dyDescent="0.25">
      <c r="A3867" s="87">
        <v>40756</v>
      </c>
      <c r="B3867">
        <v>0</v>
      </c>
    </row>
    <row r="3868" spans="1:2" x14ac:dyDescent="0.25">
      <c r="A3868" s="87">
        <v>40757</v>
      </c>
      <c r="B3868">
        <v>0.9</v>
      </c>
    </row>
    <row r="3869" spans="1:2" x14ac:dyDescent="0.25">
      <c r="A3869" s="87">
        <v>40758</v>
      </c>
      <c r="B3869">
        <v>0</v>
      </c>
    </row>
    <row r="3870" spans="1:2" x14ac:dyDescent="0.25">
      <c r="A3870" s="87">
        <v>40759</v>
      </c>
      <c r="B3870">
        <v>0</v>
      </c>
    </row>
    <row r="3871" spans="1:2" x14ac:dyDescent="0.25">
      <c r="A3871" s="87">
        <v>40760</v>
      </c>
      <c r="B3871">
        <v>0</v>
      </c>
    </row>
    <row r="3872" spans="1:2" x14ac:dyDescent="0.25">
      <c r="A3872" s="87">
        <v>40761</v>
      </c>
      <c r="B3872">
        <v>0.2</v>
      </c>
    </row>
    <row r="3873" spans="1:2" x14ac:dyDescent="0.25">
      <c r="A3873" s="87">
        <v>40762</v>
      </c>
      <c r="B3873">
        <v>0</v>
      </c>
    </row>
    <row r="3874" spans="1:2" x14ac:dyDescent="0.25">
      <c r="A3874" s="87">
        <v>40763</v>
      </c>
      <c r="B3874">
        <v>0</v>
      </c>
    </row>
    <row r="3875" spans="1:2" x14ac:dyDescent="0.25">
      <c r="A3875" s="87">
        <v>40764</v>
      </c>
      <c r="B3875">
        <v>0</v>
      </c>
    </row>
    <row r="3876" spans="1:2" x14ac:dyDescent="0.25">
      <c r="A3876" s="87">
        <v>40765</v>
      </c>
      <c r="B3876">
        <v>0</v>
      </c>
    </row>
    <row r="3877" spans="1:2" x14ac:dyDescent="0.25">
      <c r="A3877" s="87">
        <v>40766</v>
      </c>
      <c r="B3877">
        <v>1.9</v>
      </c>
    </row>
    <row r="3878" spans="1:2" x14ac:dyDescent="0.25">
      <c r="A3878" s="87">
        <v>40767</v>
      </c>
      <c r="B3878">
        <v>1.7</v>
      </c>
    </row>
    <row r="3879" spans="1:2" x14ac:dyDescent="0.25">
      <c r="A3879" s="87">
        <v>40768</v>
      </c>
      <c r="B3879">
        <v>2.2999999999999998</v>
      </c>
    </row>
    <row r="3880" spans="1:2" x14ac:dyDescent="0.25">
      <c r="A3880" s="87">
        <v>40769</v>
      </c>
      <c r="B3880">
        <v>0</v>
      </c>
    </row>
    <row r="3881" spans="1:2" x14ac:dyDescent="0.25">
      <c r="A3881" s="87">
        <v>40770</v>
      </c>
      <c r="B3881">
        <v>2.1</v>
      </c>
    </row>
    <row r="3882" spans="1:2" x14ac:dyDescent="0.25">
      <c r="A3882" s="87">
        <v>40771</v>
      </c>
      <c r="B3882">
        <v>0.7</v>
      </c>
    </row>
    <row r="3883" spans="1:2" x14ac:dyDescent="0.25">
      <c r="A3883" s="87">
        <v>40772</v>
      </c>
      <c r="B3883">
        <v>0</v>
      </c>
    </row>
    <row r="3884" spans="1:2" x14ac:dyDescent="0.25">
      <c r="A3884" s="87">
        <v>40773</v>
      </c>
      <c r="B3884">
        <v>2.5</v>
      </c>
    </row>
    <row r="3885" spans="1:2" x14ac:dyDescent="0.25">
      <c r="A3885" s="87">
        <v>40774</v>
      </c>
      <c r="B3885">
        <v>1.1000000000000001</v>
      </c>
    </row>
    <row r="3886" spans="1:2" x14ac:dyDescent="0.25">
      <c r="A3886" s="87">
        <v>40775</v>
      </c>
      <c r="B3886">
        <v>2.2999999999999998</v>
      </c>
    </row>
    <row r="3887" spans="1:2" x14ac:dyDescent="0.25">
      <c r="A3887" s="87">
        <v>40776</v>
      </c>
      <c r="B3887">
        <v>0</v>
      </c>
    </row>
    <row r="3888" spans="1:2" x14ac:dyDescent="0.25">
      <c r="A3888" s="87">
        <v>40777</v>
      </c>
      <c r="B3888">
        <v>7.2</v>
      </c>
    </row>
    <row r="3889" spans="1:2" x14ac:dyDescent="0.25">
      <c r="A3889" s="87">
        <v>40778</v>
      </c>
      <c r="B3889">
        <v>4.2</v>
      </c>
    </row>
    <row r="3890" spans="1:2" x14ac:dyDescent="0.25">
      <c r="A3890" s="87">
        <v>40779</v>
      </c>
      <c r="B3890">
        <v>0</v>
      </c>
    </row>
    <row r="3891" spans="1:2" x14ac:dyDescent="0.25">
      <c r="A3891" s="87">
        <v>40780</v>
      </c>
      <c r="B3891">
        <v>0</v>
      </c>
    </row>
    <row r="3892" spans="1:2" x14ac:dyDescent="0.25">
      <c r="A3892" s="87">
        <v>40781</v>
      </c>
      <c r="B3892">
        <v>0</v>
      </c>
    </row>
    <row r="3893" spans="1:2" x14ac:dyDescent="0.25">
      <c r="A3893" s="87">
        <v>40782</v>
      </c>
      <c r="B3893">
        <v>0</v>
      </c>
    </row>
    <row r="3894" spans="1:2" x14ac:dyDescent="0.25">
      <c r="A3894" s="87">
        <v>40783</v>
      </c>
      <c r="B3894">
        <v>15.6</v>
      </c>
    </row>
    <row r="3895" spans="1:2" x14ac:dyDescent="0.25">
      <c r="A3895" s="87">
        <v>40784</v>
      </c>
      <c r="B3895">
        <v>0</v>
      </c>
    </row>
    <row r="3896" spans="1:2" x14ac:dyDescent="0.25">
      <c r="A3896" s="87">
        <v>40785</v>
      </c>
      <c r="B3896">
        <v>0.2</v>
      </c>
    </row>
    <row r="3897" spans="1:2" x14ac:dyDescent="0.25">
      <c r="A3897" s="87">
        <v>40786</v>
      </c>
      <c r="B3897">
        <v>0.3</v>
      </c>
    </row>
    <row r="3898" spans="1:2" x14ac:dyDescent="0.25">
      <c r="A3898" s="87">
        <v>40787</v>
      </c>
      <c r="B3898">
        <v>0</v>
      </c>
    </row>
    <row r="3899" spans="1:2" x14ac:dyDescent="0.25">
      <c r="A3899" s="87">
        <v>40788</v>
      </c>
      <c r="B3899">
        <v>0</v>
      </c>
    </row>
    <row r="3900" spans="1:2" x14ac:dyDescent="0.25">
      <c r="A3900" s="87">
        <v>40789</v>
      </c>
      <c r="B3900">
        <v>2.8</v>
      </c>
    </row>
    <row r="3901" spans="1:2" x14ac:dyDescent="0.25">
      <c r="A3901" s="87">
        <v>40790</v>
      </c>
      <c r="B3901">
        <v>0</v>
      </c>
    </row>
    <row r="3902" spans="1:2" x14ac:dyDescent="0.25">
      <c r="A3902" s="87">
        <v>40791</v>
      </c>
      <c r="B3902">
        <v>0</v>
      </c>
    </row>
    <row r="3903" spans="1:2" x14ac:dyDescent="0.25">
      <c r="A3903" s="87">
        <v>40792</v>
      </c>
      <c r="B3903">
        <v>0</v>
      </c>
    </row>
    <row r="3904" spans="1:2" x14ac:dyDescent="0.25">
      <c r="A3904" s="87">
        <v>40793</v>
      </c>
      <c r="B3904">
        <v>0.2</v>
      </c>
    </row>
    <row r="3905" spans="1:2" x14ac:dyDescent="0.25">
      <c r="A3905" s="87">
        <v>40794</v>
      </c>
      <c r="B3905">
        <v>7.2</v>
      </c>
    </row>
    <row r="3906" spans="1:2" x14ac:dyDescent="0.25">
      <c r="A3906" s="87">
        <v>40795</v>
      </c>
      <c r="B3906">
        <v>0</v>
      </c>
    </row>
    <row r="3907" spans="1:2" x14ac:dyDescent="0.25">
      <c r="A3907" s="87">
        <v>40796</v>
      </c>
      <c r="B3907">
        <v>4.5</v>
      </c>
    </row>
    <row r="3908" spans="1:2" x14ac:dyDescent="0.25">
      <c r="A3908" s="87">
        <v>40797</v>
      </c>
      <c r="B3908">
        <v>2.2999999999999998</v>
      </c>
    </row>
    <row r="3909" spans="1:2" x14ac:dyDescent="0.25">
      <c r="A3909" s="87">
        <v>40798</v>
      </c>
      <c r="B3909">
        <v>4.4000000000000004</v>
      </c>
    </row>
    <row r="3910" spans="1:2" x14ac:dyDescent="0.25">
      <c r="A3910" s="87">
        <v>40799</v>
      </c>
      <c r="B3910">
        <v>0</v>
      </c>
    </row>
    <row r="3911" spans="1:2" x14ac:dyDescent="0.25">
      <c r="A3911" s="87">
        <v>40800</v>
      </c>
      <c r="B3911">
        <v>0</v>
      </c>
    </row>
    <row r="3912" spans="1:2" x14ac:dyDescent="0.25">
      <c r="A3912" s="87">
        <v>40801</v>
      </c>
      <c r="B3912">
        <v>0</v>
      </c>
    </row>
    <row r="3913" spans="1:2" x14ac:dyDescent="0.25">
      <c r="A3913" s="87">
        <v>40802</v>
      </c>
      <c r="B3913">
        <v>0.5</v>
      </c>
    </row>
    <row r="3914" spans="1:2" x14ac:dyDescent="0.25">
      <c r="A3914" s="87">
        <v>40803</v>
      </c>
      <c r="B3914">
        <v>0</v>
      </c>
    </row>
    <row r="3915" spans="1:2" x14ac:dyDescent="0.25">
      <c r="A3915" s="87">
        <v>40804</v>
      </c>
      <c r="B3915">
        <v>0</v>
      </c>
    </row>
    <row r="3916" spans="1:2" x14ac:dyDescent="0.25">
      <c r="A3916" s="87">
        <v>40805</v>
      </c>
      <c r="B3916">
        <v>6.7</v>
      </c>
    </row>
    <row r="3917" spans="1:2" x14ac:dyDescent="0.25">
      <c r="A3917" s="87">
        <v>40806</v>
      </c>
      <c r="B3917">
        <v>0</v>
      </c>
    </row>
    <row r="3918" spans="1:2" x14ac:dyDescent="0.25">
      <c r="A3918" s="87">
        <v>40807</v>
      </c>
      <c r="B3918">
        <v>0</v>
      </c>
    </row>
    <row r="3919" spans="1:2" x14ac:dyDescent="0.25">
      <c r="A3919" s="87">
        <v>40808</v>
      </c>
      <c r="B3919">
        <v>0.9</v>
      </c>
    </row>
    <row r="3920" spans="1:2" x14ac:dyDescent="0.25">
      <c r="A3920" s="87">
        <v>40809</v>
      </c>
      <c r="B3920">
        <v>0.6</v>
      </c>
    </row>
    <row r="3921" spans="1:2" x14ac:dyDescent="0.25">
      <c r="A3921" s="87">
        <v>40810</v>
      </c>
      <c r="B3921">
        <v>6.5</v>
      </c>
    </row>
    <row r="3922" spans="1:2" x14ac:dyDescent="0.25">
      <c r="A3922" s="87">
        <v>40811</v>
      </c>
      <c r="B3922">
        <v>2.5</v>
      </c>
    </row>
    <row r="3923" spans="1:2" x14ac:dyDescent="0.25">
      <c r="A3923" s="87">
        <v>40812</v>
      </c>
      <c r="B3923">
        <v>3</v>
      </c>
    </row>
    <row r="3924" spans="1:2" x14ac:dyDescent="0.25">
      <c r="A3924" s="87">
        <v>40813</v>
      </c>
      <c r="B3924">
        <v>0</v>
      </c>
    </row>
    <row r="3925" spans="1:2" x14ac:dyDescent="0.25">
      <c r="A3925" s="87">
        <v>40814</v>
      </c>
      <c r="B3925">
        <v>0</v>
      </c>
    </row>
    <row r="3926" spans="1:2" x14ac:dyDescent="0.25">
      <c r="A3926" s="87">
        <v>40815</v>
      </c>
      <c r="B3926">
        <v>0</v>
      </c>
    </row>
    <row r="3927" spans="1:2" x14ac:dyDescent="0.25">
      <c r="A3927" s="87">
        <v>40816</v>
      </c>
      <c r="B3927">
        <v>10</v>
      </c>
    </row>
    <row r="3928" spans="1:2" x14ac:dyDescent="0.25">
      <c r="A3928" s="87">
        <v>40817</v>
      </c>
      <c r="B3928">
        <v>0</v>
      </c>
    </row>
    <row r="3929" spans="1:2" x14ac:dyDescent="0.25">
      <c r="A3929" s="87">
        <v>40818</v>
      </c>
      <c r="B3929">
        <v>0</v>
      </c>
    </row>
    <row r="3930" spans="1:2" x14ac:dyDescent="0.25">
      <c r="A3930" s="87">
        <v>40819</v>
      </c>
      <c r="B3930">
        <v>0</v>
      </c>
    </row>
    <row r="3931" spans="1:2" x14ac:dyDescent="0.25">
      <c r="A3931" s="87">
        <v>40820</v>
      </c>
      <c r="B3931">
        <v>3.7</v>
      </c>
    </row>
    <row r="3932" spans="1:2" x14ac:dyDescent="0.25">
      <c r="A3932" s="87">
        <v>40821</v>
      </c>
      <c r="B3932">
        <v>0.2</v>
      </c>
    </row>
    <row r="3933" spans="1:2" x14ac:dyDescent="0.25">
      <c r="A3933" s="87">
        <v>40822</v>
      </c>
      <c r="B3933">
        <v>3.8</v>
      </c>
    </row>
    <row r="3934" spans="1:2" x14ac:dyDescent="0.25">
      <c r="A3934" s="87">
        <v>40823</v>
      </c>
      <c r="B3934">
        <v>0.6</v>
      </c>
    </row>
    <row r="3935" spans="1:2" x14ac:dyDescent="0.25">
      <c r="A3935" s="87">
        <v>40824</v>
      </c>
      <c r="B3935">
        <v>0</v>
      </c>
    </row>
    <row r="3936" spans="1:2" x14ac:dyDescent="0.25">
      <c r="A3936" s="87">
        <v>40825</v>
      </c>
      <c r="B3936">
        <v>0</v>
      </c>
    </row>
    <row r="3937" spans="1:2" x14ac:dyDescent="0.25">
      <c r="A3937" s="87">
        <v>40826</v>
      </c>
      <c r="B3937">
        <v>3.5</v>
      </c>
    </row>
    <row r="3938" spans="1:2" x14ac:dyDescent="0.25">
      <c r="A3938" s="87">
        <v>40827</v>
      </c>
      <c r="B3938">
        <v>15.3</v>
      </c>
    </row>
    <row r="3939" spans="1:2" x14ac:dyDescent="0.25">
      <c r="A3939" s="87">
        <v>40828</v>
      </c>
      <c r="B3939">
        <v>5.4</v>
      </c>
    </row>
    <row r="3940" spans="1:2" x14ac:dyDescent="0.25">
      <c r="A3940" s="87">
        <v>40829</v>
      </c>
      <c r="B3940">
        <v>0</v>
      </c>
    </row>
    <row r="3941" spans="1:2" x14ac:dyDescent="0.25">
      <c r="A3941" s="87">
        <v>40830</v>
      </c>
      <c r="B3941">
        <v>12.5</v>
      </c>
    </row>
    <row r="3942" spans="1:2" x14ac:dyDescent="0.25">
      <c r="A3942" s="87">
        <v>40831</v>
      </c>
      <c r="B3942">
        <v>1.4</v>
      </c>
    </row>
    <row r="3943" spans="1:2" x14ac:dyDescent="0.25">
      <c r="A3943" s="87">
        <v>40832</v>
      </c>
      <c r="B3943">
        <v>3.5</v>
      </c>
    </row>
    <row r="3944" spans="1:2" x14ac:dyDescent="0.25">
      <c r="A3944" s="87">
        <v>40833</v>
      </c>
      <c r="B3944">
        <v>3.8</v>
      </c>
    </row>
    <row r="3945" spans="1:2" x14ac:dyDescent="0.25">
      <c r="A3945" s="87">
        <v>40834</v>
      </c>
      <c r="B3945">
        <v>6.1</v>
      </c>
    </row>
    <row r="3946" spans="1:2" x14ac:dyDescent="0.25">
      <c r="A3946" s="87">
        <v>40835</v>
      </c>
      <c r="B3946">
        <v>10.1</v>
      </c>
    </row>
    <row r="3947" spans="1:2" x14ac:dyDescent="0.25">
      <c r="A3947" s="87">
        <v>40836</v>
      </c>
      <c r="B3947">
        <v>5.5</v>
      </c>
    </row>
    <row r="3948" spans="1:2" x14ac:dyDescent="0.25">
      <c r="A3948" s="87">
        <v>40837</v>
      </c>
      <c r="B3948">
        <v>0.2</v>
      </c>
    </row>
    <row r="3949" spans="1:2" x14ac:dyDescent="0.25">
      <c r="A3949" s="87">
        <v>40838</v>
      </c>
      <c r="B3949">
        <v>0.3</v>
      </c>
    </row>
    <row r="3950" spans="1:2" x14ac:dyDescent="0.25">
      <c r="A3950" s="87">
        <v>40839</v>
      </c>
      <c r="B3950">
        <v>9.1999999999999993</v>
      </c>
    </row>
    <row r="3951" spans="1:2" x14ac:dyDescent="0.25">
      <c r="A3951" s="87">
        <v>40840</v>
      </c>
      <c r="B3951">
        <v>18.2</v>
      </c>
    </row>
    <row r="3952" spans="1:2" x14ac:dyDescent="0.25">
      <c r="A3952" s="87">
        <v>40841</v>
      </c>
      <c r="B3952">
        <v>0</v>
      </c>
    </row>
    <row r="3953" spans="1:2" x14ac:dyDescent="0.25">
      <c r="A3953" s="87">
        <v>40842</v>
      </c>
      <c r="B3953">
        <v>0</v>
      </c>
    </row>
    <row r="3954" spans="1:2" x14ac:dyDescent="0.25">
      <c r="A3954" s="87">
        <v>40843</v>
      </c>
      <c r="B3954">
        <v>0</v>
      </c>
    </row>
    <row r="3955" spans="1:2" x14ac:dyDescent="0.25">
      <c r="A3955" s="87">
        <v>40844</v>
      </c>
      <c r="B3955">
        <v>3.4</v>
      </c>
    </row>
    <row r="3956" spans="1:2" x14ac:dyDescent="0.25">
      <c r="A3956" s="87">
        <v>40845</v>
      </c>
      <c r="B3956">
        <v>0</v>
      </c>
    </row>
    <row r="3957" spans="1:2" x14ac:dyDescent="0.25">
      <c r="A3957" s="87">
        <v>40846</v>
      </c>
      <c r="B3957">
        <v>0.2</v>
      </c>
    </row>
    <row r="3958" spans="1:2" x14ac:dyDescent="0.25">
      <c r="A3958" s="87">
        <v>40847</v>
      </c>
      <c r="B3958">
        <v>0</v>
      </c>
    </row>
    <row r="3959" spans="1:2" x14ac:dyDescent="0.25">
      <c r="A3959" s="87">
        <v>40848</v>
      </c>
      <c r="B3959">
        <v>0</v>
      </c>
    </row>
    <row r="3960" spans="1:2" x14ac:dyDescent="0.25">
      <c r="A3960" s="87">
        <v>40849</v>
      </c>
      <c r="B3960">
        <v>0</v>
      </c>
    </row>
    <row r="3961" spans="1:2" x14ac:dyDescent="0.25">
      <c r="A3961" s="87">
        <v>40850</v>
      </c>
      <c r="B3961">
        <v>0</v>
      </c>
    </row>
    <row r="3962" spans="1:2" x14ac:dyDescent="0.25">
      <c r="A3962" s="87">
        <v>40851</v>
      </c>
      <c r="B3962">
        <v>0</v>
      </c>
    </row>
    <row r="3963" spans="1:2" x14ac:dyDescent="0.25">
      <c r="A3963" s="87">
        <v>40852</v>
      </c>
      <c r="B3963">
        <v>0.1</v>
      </c>
    </row>
    <row r="3964" spans="1:2" x14ac:dyDescent="0.25">
      <c r="A3964" s="87">
        <v>40853</v>
      </c>
      <c r="B3964">
        <v>0</v>
      </c>
    </row>
    <row r="3965" spans="1:2" x14ac:dyDescent="0.25">
      <c r="A3965" s="87">
        <v>40854</v>
      </c>
      <c r="B3965">
        <v>0</v>
      </c>
    </row>
    <row r="3966" spans="1:2" x14ac:dyDescent="0.25">
      <c r="A3966" s="87">
        <v>40855</v>
      </c>
      <c r="B3966">
        <v>15.4</v>
      </c>
    </row>
    <row r="3967" spans="1:2" x14ac:dyDescent="0.25">
      <c r="A3967" s="87">
        <v>40856</v>
      </c>
      <c r="B3967">
        <v>38.9</v>
      </c>
    </row>
    <row r="3968" spans="1:2" x14ac:dyDescent="0.25">
      <c r="A3968" s="87">
        <v>40857</v>
      </c>
      <c r="B3968">
        <v>21.6</v>
      </c>
    </row>
    <row r="3969" spans="1:2" x14ac:dyDescent="0.25">
      <c r="A3969" s="87">
        <v>40858</v>
      </c>
      <c r="B3969">
        <v>5.9</v>
      </c>
    </row>
    <row r="3970" spans="1:2" x14ac:dyDescent="0.25">
      <c r="A3970" s="87">
        <v>40859</v>
      </c>
      <c r="B3970">
        <v>2.9</v>
      </c>
    </row>
    <row r="3971" spans="1:2" x14ac:dyDescent="0.25">
      <c r="A3971" s="87">
        <v>40860</v>
      </c>
      <c r="B3971">
        <v>3.1</v>
      </c>
    </row>
    <row r="3972" spans="1:2" x14ac:dyDescent="0.25">
      <c r="A3972" s="87">
        <v>40861</v>
      </c>
      <c r="B3972">
        <v>5.5</v>
      </c>
    </row>
    <row r="3973" spans="1:2" x14ac:dyDescent="0.25">
      <c r="A3973" s="87">
        <v>40862</v>
      </c>
      <c r="B3973">
        <v>8.9</v>
      </c>
    </row>
    <row r="3974" spans="1:2" x14ac:dyDescent="0.25">
      <c r="A3974" s="87">
        <v>40863</v>
      </c>
      <c r="B3974">
        <v>19.8</v>
      </c>
    </row>
    <row r="3975" spans="1:2" x14ac:dyDescent="0.25">
      <c r="A3975" s="87">
        <v>40864</v>
      </c>
      <c r="B3975">
        <v>0</v>
      </c>
    </row>
    <row r="3976" spans="1:2" x14ac:dyDescent="0.25">
      <c r="A3976" s="87">
        <v>40865</v>
      </c>
      <c r="B3976">
        <v>13.6</v>
      </c>
    </row>
    <row r="3977" spans="1:2" x14ac:dyDescent="0.25">
      <c r="A3977" s="87">
        <v>40866</v>
      </c>
      <c r="B3977">
        <v>6.8</v>
      </c>
    </row>
    <row r="3978" spans="1:2" x14ac:dyDescent="0.25">
      <c r="A3978" s="87">
        <v>40867</v>
      </c>
      <c r="B3978">
        <v>3.7</v>
      </c>
    </row>
    <row r="3979" spans="1:2" x14ac:dyDescent="0.25">
      <c r="A3979" s="87">
        <v>40868</v>
      </c>
      <c r="B3979">
        <v>0.1</v>
      </c>
    </row>
    <row r="3980" spans="1:2" x14ac:dyDescent="0.25">
      <c r="A3980" s="87">
        <v>40869</v>
      </c>
      <c r="B3980">
        <v>3</v>
      </c>
    </row>
    <row r="3981" spans="1:2" x14ac:dyDescent="0.25">
      <c r="A3981" s="87">
        <v>40870</v>
      </c>
      <c r="B3981">
        <v>0.6</v>
      </c>
    </row>
    <row r="3982" spans="1:2" x14ac:dyDescent="0.25">
      <c r="A3982" s="87">
        <v>40871</v>
      </c>
      <c r="B3982">
        <v>4.5999999999999996</v>
      </c>
    </row>
    <row r="3983" spans="1:2" x14ac:dyDescent="0.25">
      <c r="A3983" s="87">
        <v>40872</v>
      </c>
      <c r="B3983">
        <v>0</v>
      </c>
    </row>
    <row r="3984" spans="1:2" x14ac:dyDescent="0.25">
      <c r="A3984" s="87">
        <v>40873</v>
      </c>
      <c r="B3984">
        <v>0.7</v>
      </c>
    </row>
    <row r="3985" spans="1:2" x14ac:dyDescent="0.25">
      <c r="A3985" s="87">
        <v>40874</v>
      </c>
      <c r="B3985">
        <v>2.2000000000000002</v>
      </c>
    </row>
    <row r="3986" spans="1:2" x14ac:dyDescent="0.25">
      <c r="A3986" s="87">
        <v>40875</v>
      </c>
      <c r="B3986">
        <v>11.9</v>
      </c>
    </row>
    <row r="3987" spans="1:2" x14ac:dyDescent="0.25">
      <c r="A3987" s="87">
        <v>40876</v>
      </c>
      <c r="B3987">
        <v>2.2999999999999998</v>
      </c>
    </row>
    <row r="3988" spans="1:2" x14ac:dyDescent="0.25">
      <c r="A3988" s="87">
        <v>40877</v>
      </c>
      <c r="B3988">
        <v>2.9</v>
      </c>
    </row>
    <row r="3989" spans="1:2" x14ac:dyDescent="0.25">
      <c r="A3989" s="87">
        <v>40878</v>
      </c>
      <c r="B3989">
        <v>2.1</v>
      </c>
    </row>
    <row r="3990" spans="1:2" x14ac:dyDescent="0.25">
      <c r="A3990" s="87">
        <v>40879</v>
      </c>
      <c r="B3990">
        <v>4.4000000000000004</v>
      </c>
    </row>
    <row r="3991" spans="1:2" x14ac:dyDescent="0.25">
      <c r="A3991" s="87">
        <v>40880</v>
      </c>
      <c r="B3991">
        <v>0</v>
      </c>
    </row>
    <row r="3992" spans="1:2" x14ac:dyDescent="0.25">
      <c r="A3992" s="87">
        <v>40881</v>
      </c>
      <c r="B3992">
        <v>3.4</v>
      </c>
    </row>
    <row r="3993" spans="1:2" x14ac:dyDescent="0.25">
      <c r="A3993" s="87">
        <v>40882</v>
      </c>
      <c r="B3993">
        <v>50.6</v>
      </c>
    </row>
    <row r="3994" spans="1:2" x14ac:dyDescent="0.25">
      <c r="A3994" s="87">
        <v>40883</v>
      </c>
      <c r="B3994">
        <v>16.399999999999999</v>
      </c>
    </row>
    <row r="3995" spans="1:2" x14ac:dyDescent="0.25">
      <c r="A3995" s="87">
        <v>40884</v>
      </c>
      <c r="B3995">
        <v>6.9</v>
      </c>
    </row>
    <row r="3996" spans="1:2" x14ac:dyDescent="0.25">
      <c r="A3996" s="87">
        <v>40885</v>
      </c>
      <c r="B3996">
        <v>0.6</v>
      </c>
    </row>
    <row r="3997" spans="1:2" x14ac:dyDescent="0.25">
      <c r="A3997" s="87">
        <v>40886</v>
      </c>
      <c r="B3997">
        <v>0</v>
      </c>
    </row>
    <row r="3998" spans="1:2" x14ac:dyDescent="0.25">
      <c r="A3998" s="87">
        <v>40887</v>
      </c>
      <c r="B3998">
        <v>3.1</v>
      </c>
    </row>
    <row r="3999" spans="1:2" x14ac:dyDescent="0.25">
      <c r="A3999" s="87">
        <v>40888</v>
      </c>
      <c r="B3999">
        <v>1.1000000000000001</v>
      </c>
    </row>
    <row r="4000" spans="1:2" x14ac:dyDescent="0.25">
      <c r="A4000" s="87">
        <v>40889</v>
      </c>
      <c r="B4000">
        <v>0.1</v>
      </c>
    </row>
    <row r="4001" spans="1:2" x14ac:dyDescent="0.25">
      <c r="A4001" s="87">
        <v>40890</v>
      </c>
      <c r="B4001">
        <v>3.6</v>
      </c>
    </row>
    <row r="4002" spans="1:2" x14ac:dyDescent="0.25">
      <c r="A4002" s="87">
        <v>40891</v>
      </c>
      <c r="B4002">
        <v>17.600000000000001</v>
      </c>
    </row>
    <row r="4003" spans="1:2" x14ac:dyDescent="0.25">
      <c r="A4003" s="87">
        <v>40892</v>
      </c>
      <c r="B4003">
        <v>3.5</v>
      </c>
    </row>
    <row r="4004" spans="1:2" x14ac:dyDescent="0.25">
      <c r="A4004" s="87">
        <v>40893</v>
      </c>
      <c r="B4004">
        <v>2.4</v>
      </c>
    </row>
    <row r="4005" spans="1:2" x14ac:dyDescent="0.25">
      <c r="A4005" s="87">
        <v>40894</v>
      </c>
      <c r="B4005">
        <v>0</v>
      </c>
    </row>
    <row r="4006" spans="1:2" x14ac:dyDescent="0.25">
      <c r="A4006" s="87">
        <v>40895</v>
      </c>
      <c r="B4006">
        <v>0</v>
      </c>
    </row>
    <row r="4007" spans="1:2" x14ac:dyDescent="0.25">
      <c r="A4007" s="87">
        <v>40896</v>
      </c>
      <c r="B4007">
        <v>0</v>
      </c>
    </row>
    <row r="4008" spans="1:2" x14ac:dyDescent="0.25">
      <c r="A4008" s="87">
        <v>40897</v>
      </c>
      <c r="B4008">
        <v>0</v>
      </c>
    </row>
    <row r="4009" spans="1:2" x14ac:dyDescent="0.25">
      <c r="A4009" s="87">
        <v>40898</v>
      </c>
      <c r="B4009">
        <v>0</v>
      </c>
    </row>
    <row r="4010" spans="1:2" x14ac:dyDescent="0.25">
      <c r="A4010" s="87">
        <v>40899</v>
      </c>
      <c r="B4010">
        <v>0</v>
      </c>
    </row>
    <row r="4011" spans="1:2" x14ac:dyDescent="0.25">
      <c r="A4011" s="87">
        <v>40900</v>
      </c>
      <c r="B4011">
        <v>0</v>
      </c>
    </row>
    <row r="4012" spans="1:2" x14ac:dyDescent="0.25">
      <c r="A4012" s="87">
        <v>40901</v>
      </c>
      <c r="B4012">
        <v>0.1</v>
      </c>
    </row>
    <row r="4013" spans="1:2" x14ac:dyDescent="0.25">
      <c r="A4013" s="87">
        <v>40902</v>
      </c>
      <c r="B4013">
        <v>0</v>
      </c>
    </row>
    <row r="4014" spans="1:2" x14ac:dyDescent="0.25">
      <c r="A4014" s="87">
        <v>40903</v>
      </c>
      <c r="B4014">
        <v>0.1</v>
      </c>
    </row>
    <row r="4015" spans="1:2" x14ac:dyDescent="0.25">
      <c r="A4015" s="87">
        <v>40904</v>
      </c>
      <c r="B4015">
        <v>0</v>
      </c>
    </row>
    <row r="4016" spans="1:2" x14ac:dyDescent="0.25">
      <c r="A4016" s="87">
        <v>40905</v>
      </c>
      <c r="B4016">
        <v>0.2</v>
      </c>
    </row>
    <row r="4017" spans="1:2" x14ac:dyDescent="0.25">
      <c r="A4017" s="87">
        <v>40906</v>
      </c>
      <c r="B4017">
        <v>0</v>
      </c>
    </row>
    <row r="4018" spans="1:2" x14ac:dyDescent="0.25">
      <c r="A4018" s="87">
        <v>40907</v>
      </c>
      <c r="B4018">
        <v>0</v>
      </c>
    </row>
    <row r="4019" spans="1:2" x14ac:dyDescent="0.25">
      <c r="A4019" s="87">
        <v>40908</v>
      </c>
      <c r="B4019">
        <v>0</v>
      </c>
    </row>
    <row r="4020" spans="1:2" x14ac:dyDescent="0.25">
      <c r="A4020" s="87">
        <v>40909</v>
      </c>
      <c r="B4020">
        <v>0</v>
      </c>
    </row>
    <row r="4021" spans="1:2" x14ac:dyDescent="0.25">
      <c r="A4021" s="87">
        <v>40910</v>
      </c>
      <c r="B4021">
        <v>0</v>
      </c>
    </row>
    <row r="4022" spans="1:2" x14ac:dyDescent="0.25">
      <c r="A4022" s="87">
        <v>40911</v>
      </c>
      <c r="B4022">
        <v>0.1</v>
      </c>
    </row>
    <row r="4023" spans="1:2" x14ac:dyDescent="0.25">
      <c r="A4023" s="87">
        <v>40912</v>
      </c>
      <c r="B4023">
        <v>0</v>
      </c>
    </row>
    <row r="4024" spans="1:2" x14ac:dyDescent="0.25">
      <c r="A4024" s="87">
        <v>40913</v>
      </c>
      <c r="B4024">
        <v>0.3</v>
      </c>
    </row>
    <row r="4025" spans="1:2" x14ac:dyDescent="0.25">
      <c r="A4025" s="87">
        <v>40914</v>
      </c>
      <c r="B4025">
        <v>2.5</v>
      </c>
    </row>
    <row r="4026" spans="1:2" x14ac:dyDescent="0.25">
      <c r="A4026" s="87">
        <v>40915</v>
      </c>
      <c r="B4026">
        <v>1.8</v>
      </c>
    </row>
    <row r="4027" spans="1:2" x14ac:dyDescent="0.25">
      <c r="A4027" s="87">
        <v>40916</v>
      </c>
      <c r="B4027">
        <v>5.0999999999999996</v>
      </c>
    </row>
    <row r="4028" spans="1:2" x14ac:dyDescent="0.25">
      <c r="A4028" s="87">
        <v>40917</v>
      </c>
      <c r="B4028">
        <v>0</v>
      </c>
    </row>
    <row r="4029" spans="1:2" x14ac:dyDescent="0.25">
      <c r="A4029" s="87">
        <v>40918</v>
      </c>
      <c r="B4029">
        <v>0</v>
      </c>
    </row>
    <row r="4030" spans="1:2" x14ac:dyDescent="0.25">
      <c r="A4030" s="87">
        <v>40919</v>
      </c>
      <c r="B4030">
        <v>0</v>
      </c>
    </row>
    <row r="4031" spans="1:2" x14ac:dyDescent="0.25">
      <c r="A4031" s="87">
        <v>40920</v>
      </c>
      <c r="B4031">
        <v>0</v>
      </c>
    </row>
    <row r="4032" spans="1:2" x14ac:dyDescent="0.25">
      <c r="A4032" s="87">
        <v>40921</v>
      </c>
      <c r="B4032">
        <v>0</v>
      </c>
    </row>
    <row r="4033" spans="1:2" x14ac:dyDescent="0.25">
      <c r="A4033" s="87">
        <v>40922</v>
      </c>
      <c r="B4033">
        <v>0.1</v>
      </c>
    </row>
    <row r="4034" spans="1:2" x14ac:dyDescent="0.25">
      <c r="A4034" s="87">
        <v>40923</v>
      </c>
      <c r="B4034">
        <v>1.3</v>
      </c>
    </row>
    <row r="4035" spans="1:2" x14ac:dyDescent="0.25">
      <c r="A4035" s="87">
        <v>40924</v>
      </c>
      <c r="B4035">
        <v>0.3</v>
      </c>
    </row>
    <row r="4036" spans="1:2" x14ac:dyDescent="0.25">
      <c r="A4036" s="87">
        <v>40925</v>
      </c>
      <c r="B4036">
        <v>0</v>
      </c>
    </row>
    <row r="4037" spans="1:2" x14ac:dyDescent="0.25">
      <c r="A4037" s="87">
        <v>40926</v>
      </c>
      <c r="B4037">
        <v>0</v>
      </c>
    </row>
    <row r="4038" spans="1:2" x14ac:dyDescent="0.25">
      <c r="A4038" s="87">
        <v>40927</v>
      </c>
      <c r="B4038">
        <v>0</v>
      </c>
    </row>
    <row r="4039" spans="1:2" x14ac:dyDescent="0.25">
      <c r="A4039" s="87">
        <v>40928</v>
      </c>
      <c r="B4039">
        <v>0.4</v>
      </c>
    </row>
    <row r="4040" spans="1:2" x14ac:dyDescent="0.25">
      <c r="A4040" s="87">
        <v>40929</v>
      </c>
      <c r="B4040">
        <v>11.7</v>
      </c>
    </row>
    <row r="4041" spans="1:2" x14ac:dyDescent="0.25">
      <c r="A4041" s="87">
        <v>40930</v>
      </c>
      <c r="B4041">
        <v>1.4</v>
      </c>
    </row>
    <row r="4042" spans="1:2" x14ac:dyDescent="0.25">
      <c r="A4042" s="87">
        <v>40931</v>
      </c>
      <c r="B4042">
        <v>2.1</v>
      </c>
    </row>
    <row r="4043" spans="1:2" x14ac:dyDescent="0.25">
      <c r="A4043" s="87">
        <v>40932</v>
      </c>
      <c r="B4043">
        <v>0</v>
      </c>
    </row>
    <row r="4044" spans="1:2" x14ac:dyDescent="0.25">
      <c r="A4044" s="87">
        <v>40933</v>
      </c>
      <c r="B4044">
        <v>0</v>
      </c>
    </row>
    <row r="4045" spans="1:2" x14ac:dyDescent="0.25">
      <c r="A4045" s="87">
        <v>40934</v>
      </c>
      <c r="B4045">
        <v>0</v>
      </c>
    </row>
    <row r="4046" spans="1:2" x14ac:dyDescent="0.25">
      <c r="A4046" s="87">
        <v>40935</v>
      </c>
      <c r="B4046">
        <v>1.1000000000000001</v>
      </c>
    </row>
    <row r="4047" spans="1:2" x14ac:dyDescent="0.25">
      <c r="A4047" s="87">
        <v>40936</v>
      </c>
      <c r="B4047">
        <v>0</v>
      </c>
    </row>
    <row r="4048" spans="1:2" x14ac:dyDescent="0.25">
      <c r="A4048" s="87">
        <v>40937</v>
      </c>
      <c r="B4048">
        <v>2.8</v>
      </c>
    </row>
    <row r="4049" spans="1:2" x14ac:dyDescent="0.25">
      <c r="A4049" s="87">
        <v>40938</v>
      </c>
      <c r="B4049">
        <v>0.2</v>
      </c>
    </row>
    <row r="4050" spans="1:2" x14ac:dyDescent="0.25">
      <c r="A4050" s="87">
        <v>40939</v>
      </c>
      <c r="B4050">
        <v>0</v>
      </c>
    </row>
    <row r="4051" spans="1:2" x14ac:dyDescent="0.25">
      <c r="A4051" s="87">
        <v>40940</v>
      </c>
      <c r="B4051">
        <v>0.1</v>
      </c>
    </row>
    <row r="4052" spans="1:2" x14ac:dyDescent="0.25">
      <c r="A4052" s="87">
        <v>40941</v>
      </c>
      <c r="B4052">
        <v>0</v>
      </c>
    </row>
    <row r="4053" spans="1:2" x14ac:dyDescent="0.25">
      <c r="A4053" s="87">
        <v>40942</v>
      </c>
      <c r="B4053">
        <v>0</v>
      </c>
    </row>
    <row r="4054" spans="1:2" x14ac:dyDescent="0.25">
      <c r="A4054" s="87">
        <v>40943</v>
      </c>
      <c r="B4054">
        <v>0.2</v>
      </c>
    </row>
    <row r="4055" spans="1:2" x14ac:dyDescent="0.25">
      <c r="A4055" s="87">
        <v>40944</v>
      </c>
      <c r="B4055">
        <v>17.2</v>
      </c>
    </row>
    <row r="4056" spans="1:2" x14ac:dyDescent="0.25">
      <c r="A4056" s="87">
        <v>40945</v>
      </c>
      <c r="B4056">
        <v>0</v>
      </c>
    </row>
    <row r="4057" spans="1:2" x14ac:dyDescent="0.25">
      <c r="A4057" s="87">
        <v>40946</v>
      </c>
      <c r="B4057">
        <v>0</v>
      </c>
    </row>
    <row r="4058" spans="1:2" x14ac:dyDescent="0.25">
      <c r="A4058" s="87">
        <v>40947</v>
      </c>
      <c r="B4058">
        <v>0</v>
      </c>
    </row>
    <row r="4059" spans="1:2" x14ac:dyDescent="0.25">
      <c r="A4059" s="87">
        <v>40948</v>
      </c>
      <c r="B4059">
        <v>0</v>
      </c>
    </row>
    <row r="4060" spans="1:2" x14ac:dyDescent="0.25">
      <c r="A4060" s="87">
        <v>40949</v>
      </c>
      <c r="B4060">
        <v>0</v>
      </c>
    </row>
    <row r="4061" spans="1:2" x14ac:dyDescent="0.25">
      <c r="A4061" s="87">
        <v>40950</v>
      </c>
      <c r="B4061">
        <v>0</v>
      </c>
    </row>
    <row r="4062" spans="1:2" x14ac:dyDescent="0.25">
      <c r="A4062" s="87">
        <v>40951</v>
      </c>
      <c r="B4062">
        <v>47.3</v>
      </c>
    </row>
    <row r="4063" spans="1:2" x14ac:dyDescent="0.25">
      <c r="A4063" s="87">
        <v>40952</v>
      </c>
      <c r="B4063">
        <v>1.5</v>
      </c>
    </row>
    <row r="4064" spans="1:2" x14ac:dyDescent="0.25">
      <c r="A4064" s="87">
        <v>40953</v>
      </c>
      <c r="B4064">
        <v>0</v>
      </c>
    </row>
    <row r="4065" spans="1:2" x14ac:dyDescent="0.25">
      <c r="A4065" s="87">
        <v>40954</v>
      </c>
      <c r="B4065">
        <v>0</v>
      </c>
    </row>
    <row r="4066" spans="1:2" x14ac:dyDescent="0.25">
      <c r="A4066" s="87">
        <v>40955</v>
      </c>
      <c r="B4066">
        <v>0</v>
      </c>
    </row>
    <row r="4067" spans="1:2" x14ac:dyDescent="0.25">
      <c r="A4067" s="87">
        <v>40956</v>
      </c>
      <c r="B4067">
        <v>0</v>
      </c>
    </row>
    <row r="4068" spans="1:2" x14ac:dyDescent="0.25">
      <c r="A4068" s="87">
        <v>40957</v>
      </c>
      <c r="B4068">
        <v>2</v>
      </c>
    </row>
    <row r="4069" spans="1:2" x14ac:dyDescent="0.25">
      <c r="A4069" s="87">
        <v>40958</v>
      </c>
      <c r="B4069">
        <v>0.5</v>
      </c>
    </row>
    <row r="4070" spans="1:2" x14ac:dyDescent="0.25">
      <c r="A4070" s="87">
        <v>40959</v>
      </c>
      <c r="B4070">
        <v>0.2</v>
      </c>
    </row>
    <row r="4071" spans="1:2" x14ac:dyDescent="0.25">
      <c r="A4071" s="87">
        <v>40960</v>
      </c>
      <c r="B4071">
        <v>3.7</v>
      </c>
    </row>
    <row r="4072" spans="1:2" x14ac:dyDescent="0.25">
      <c r="A4072" s="87">
        <v>40961</v>
      </c>
      <c r="B4072">
        <v>0</v>
      </c>
    </row>
    <row r="4073" spans="1:2" x14ac:dyDescent="0.25">
      <c r="A4073" s="87">
        <v>40962</v>
      </c>
      <c r="B4073">
        <v>0</v>
      </c>
    </row>
    <row r="4074" spans="1:2" x14ac:dyDescent="0.25">
      <c r="A4074" s="87">
        <v>40963</v>
      </c>
      <c r="B4074">
        <v>0</v>
      </c>
    </row>
    <row r="4075" spans="1:2" x14ac:dyDescent="0.25">
      <c r="A4075" s="87">
        <v>40964</v>
      </c>
      <c r="B4075">
        <v>0</v>
      </c>
    </row>
    <row r="4076" spans="1:2" x14ac:dyDescent="0.25">
      <c r="A4076" s="87">
        <v>40965</v>
      </c>
      <c r="B4076">
        <v>0</v>
      </c>
    </row>
    <row r="4077" spans="1:2" x14ac:dyDescent="0.25">
      <c r="A4077" s="87">
        <v>40966</v>
      </c>
      <c r="B4077">
        <v>5.8</v>
      </c>
    </row>
    <row r="4078" spans="1:2" x14ac:dyDescent="0.25">
      <c r="A4078" s="87">
        <v>40967</v>
      </c>
      <c r="B4078">
        <v>0</v>
      </c>
    </row>
    <row r="4079" spans="1:2" x14ac:dyDescent="0.25">
      <c r="A4079" s="87">
        <v>40968</v>
      </c>
      <c r="B4079">
        <v>0</v>
      </c>
    </row>
    <row r="4080" spans="1:2" x14ac:dyDescent="0.25">
      <c r="A4080" s="87">
        <v>40969</v>
      </c>
      <c r="B4080">
        <v>0</v>
      </c>
    </row>
    <row r="4081" spans="1:2" x14ac:dyDescent="0.25">
      <c r="A4081" s="87">
        <v>40970</v>
      </c>
      <c r="B4081">
        <v>0</v>
      </c>
    </row>
    <row r="4082" spans="1:2" x14ac:dyDescent="0.25">
      <c r="A4082" s="87">
        <v>40971</v>
      </c>
      <c r="B4082">
        <v>1</v>
      </c>
    </row>
    <row r="4083" spans="1:2" x14ac:dyDescent="0.25">
      <c r="A4083" s="87">
        <v>40972</v>
      </c>
      <c r="B4083">
        <v>0</v>
      </c>
    </row>
    <row r="4084" spans="1:2" x14ac:dyDescent="0.25">
      <c r="A4084" s="87">
        <v>40973</v>
      </c>
      <c r="B4084">
        <v>0</v>
      </c>
    </row>
    <row r="4085" spans="1:2" x14ac:dyDescent="0.25">
      <c r="A4085" s="87">
        <v>40974</v>
      </c>
      <c r="B4085">
        <v>0</v>
      </c>
    </row>
    <row r="4086" spans="1:2" x14ac:dyDescent="0.25">
      <c r="A4086" s="87">
        <v>40975</v>
      </c>
      <c r="B4086">
        <v>0</v>
      </c>
    </row>
    <row r="4087" spans="1:2" x14ac:dyDescent="0.25">
      <c r="A4087" s="87">
        <v>40976</v>
      </c>
      <c r="B4087">
        <v>0</v>
      </c>
    </row>
    <row r="4088" spans="1:2" x14ac:dyDescent="0.25">
      <c r="A4088" s="87">
        <v>40977</v>
      </c>
      <c r="B4088">
        <v>0</v>
      </c>
    </row>
    <row r="4089" spans="1:2" x14ac:dyDescent="0.25">
      <c r="A4089" s="87">
        <v>40978</v>
      </c>
      <c r="B4089">
        <v>10.199999999999999</v>
      </c>
    </row>
    <row r="4090" spans="1:2" x14ac:dyDescent="0.25">
      <c r="A4090" s="87">
        <v>40979</v>
      </c>
      <c r="B4090">
        <v>2</v>
      </c>
    </row>
    <row r="4091" spans="1:2" x14ac:dyDescent="0.25">
      <c r="A4091" s="87">
        <v>40980</v>
      </c>
      <c r="B4091">
        <v>0</v>
      </c>
    </row>
    <row r="4092" spans="1:2" x14ac:dyDescent="0.25">
      <c r="A4092" s="87">
        <v>40981</v>
      </c>
      <c r="B4092">
        <v>0</v>
      </c>
    </row>
    <row r="4093" spans="1:2" x14ac:dyDescent="0.25">
      <c r="A4093" s="87">
        <v>40982</v>
      </c>
      <c r="B4093">
        <v>0</v>
      </c>
    </row>
    <row r="4094" spans="1:2" x14ac:dyDescent="0.25">
      <c r="A4094" s="87">
        <v>40983</v>
      </c>
      <c r="B4094">
        <v>0</v>
      </c>
    </row>
    <row r="4095" spans="1:2" x14ac:dyDescent="0.25">
      <c r="A4095" s="87">
        <v>40984</v>
      </c>
      <c r="B4095">
        <v>0</v>
      </c>
    </row>
    <row r="4096" spans="1:2" x14ac:dyDescent="0.25">
      <c r="A4096" s="87">
        <v>40985</v>
      </c>
      <c r="B4096">
        <v>6</v>
      </c>
    </row>
    <row r="4097" spans="1:2" x14ac:dyDescent="0.25">
      <c r="A4097" s="87">
        <v>40986</v>
      </c>
      <c r="B4097">
        <v>20.100000000000001</v>
      </c>
    </row>
    <row r="4098" spans="1:2" x14ac:dyDescent="0.25">
      <c r="A4098" s="87">
        <v>40987</v>
      </c>
      <c r="B4098">
        <v>12.1</v>
      </c>
    </row>
    <row r="4099" spans="1:2" x14ac:dyDescent="0.25">
      <c r="A4099" s="87">
        <v>40988</v>
      </c>
      <c r="B4099">
        <v>0</v>
      </c>
    </row>
    <row r="4100" spans="1:2" x14ac:dyDescent="0.25">
      <c r="A4100" s="87">
        <v>40989</v>
      </c>
      <c r="B4100">
        <v>6</v>
      </c>
    </row>
    <row r="4101" spans="1:2" x14ac:dyDescent="0.25">
      <c r="A4101" s="87">
        <v>40990</v>
      </c>
      <c r="B4101">
        <v>8.3000000000000007</v>
      </c>
    </row>
    <row r="4102" spans="1:2" x14ac:dyDescent="0.25">
      <c r="A4102" s="87">
        <v>40991</v>
      </c>
      <c r="B4102">
        <v>0</v>
      </c>
    </row>
    <row r="4103" spans="1:2" x14ac:dyDescent="0.25">
      <c r="A4103" s="87">
        <v>40992</v>
      </c>
      <c r="B4103">
        <v>10.199999999999999</v>
      </c>
    </row>
    <row r="4104" spans="1:2" x14ac:dyDescent="0.25">
      <c r="A4104" s="87">
        <v>40993</v>
      </c>
      <c r="B4104">
        <v>10.5</v>
      </c>
    </row>
    <row r="4105" spans="1:2" x14ac:dyDescent="0.25">
      <c r="A4105" s="87">
        <v>40994</v>
      </c>
      <c r="B4105">
        <v>0</v>
      </c>
    </row>
    <row r="4106" spans="1:2" x14ac:dyDescent="0.25">
      <c r="A4106" s="87">
        <v>40995</v>
      </c>
      <c r="B4106">
        <v>6.4</v>
      </c>
    </row>
    <row r="4107" spans="1:2" x14ac:dyDescent="0.25">
      <c r="A4107" s="87">
        <v>40996</v>
      </c>
      <c r="B4107">
        <v>0</v>
      </c>
    </row>
    <row r="4108" spans="1:2" x14ac:dyDescent="0.25">
      <c r="A4108" s="87">
        <v>40997</v>
      </c>
      <c r="B4108">
        <v>0</v>
      </c>
    </row>
    <row r="4109" spans="1:2" x14ac:dyDescent="0.25">
      <c r="A4109" s="87">
        <v>40998</v>
      </c>
      <c r="B4109">
        <v>0</v>
      </c>
    </row>
    <row r="4110" spans="1:2" x14ac:dyDescent="0.25">
      <c r="A4110" s="87">
        <v>40999</v>
      </c>
      <c r="B4110">
        <v>0</v>
      </c>
    </row>
    <row r="4111" spans="1:2" x14ac:dyDescent="0.25">
      <c r="A4111" s="87">
        <v>41000</v>
      </c>
      <c r="B4111">
        <v>0</v>
      </c>
    </row>
    <row r="4112" spans="1:2" x14ac:dyDescent="0.25">
      <c r="A4112" s="87">
        <v>41001</v>
      </c>
      <c r="B4112">
        <v>0</v>
      </c>
    </row>
    <row r="4113" spans="1:2" x14ac:dyDescent="0.25">
      <c r="A4113" s="87">
        <v>41002</v>
      </c>
      <c r="B4113">
        <v>23.2</v>
      </c>
    </row>
    <row r="4114" spans="1:2" x14ac:dyDescent="0.25">
      <c r="A4114" s="87">
        <v>41003</v>
      </c>
      <c r="B4114">
        <v>0</v>
      </c>
    </row>
    <row r="4115" spans="1:2" x14ac:dyDescent="0.25">
      <c r="A4115" s="87">
        <v>41004</v>
      </c>
      <c r="B4115">
        <v>0</v>
      </c>
    </row>
    <row r="4116" spans="1:2" x14ac:dyDescent="0.25">
      <c r="A4116" s="87">
        <v>41005</v>
      </c>
      <c r="B4116">
        <v>0</v>
      </c>
    </row>
    <row r="4117" spans="1:2" x14ac:dyDescent="0.25">
      <c r="A4117" s="87">
        <v>41006</v>
      </c>
      <c r="B4117">
        <v>2.2999999999999998</v>
      </c>
    </row>
    <row r="4118" spans="1:2" x14ac:dyDescent="0.25">
      <c r="A4118" s="87">
        <v>41007</v>
      </c>
      <c r="B4118">
        <v>0.5</v>
      </c>
    </row>
    <row r="4119" spans="1:2" x14ac:dyDescent="0.25">
      <c r="A4119" s="87">
        <v>41008</v>
      </c>
      <c r="B4119">
        <v>0</v>
      </c>
    </row>
    <row r="4120" spans="1:2" x14ac:dyDescent="0.25">
      <c r="A4120" s="87">
        <v>41009</v>
      </c>
      <c r="B4120">
        <v>0</v>
      </c>
    </row>
    <row r="4121" spans="1:2" x14ac:dyDescent="0.25">
      <c r="A4121" s="87">
        <v>41010</v>
      </c>
      <c r="B4121">
        <v>25.3</v>
      </c>
    </row>
    <row r="4122" spans="1:2" x14ac:dyDescent="0.25">
      <c r="A4122" s="87">
        <v>41011</v>
      </c>
      <c r="B4122">
        <v>28.4</v>
      </c>
    </row>
    <row r="4123" spans="1:2" x14ac:dyDescent="0.25">
      <c r="A4123" s="87">
        <v>41012</v>
      </c>
      <c r="B4123">
        <v>13.2</v>
      </c>
    </row>
    <row r="4124" spans="1:2" x14ac:dyDescent="0.25">
      <c r="A4124" s="87">
        <v>41013</v>
      </c>
      <c r="B4124">
        <v>10.3</v>
      </c>
    </row>
    <row r="4125" spans="1:2" x14ac:dyDescent="0.25">
      <c r="A4125" s="87">
        <v>41014</v>
      </c>
      <c r="B4125">
        <v>29.1</v>
      </c>
    </row>
    <row r="4126" spans="1:2" x14ac:dyDescent="0.25">
      <c r="A4126" s="87">
        <v>41015</v>
      </c>
      <c r="B4126">
        <v>6.3</v>
      </c>
    </row>
    <row r="4127" spans="1:2" x14ac:dyDescent="0.25">
      <c r="A4127" s="87">
        <v>41016</v>
      </c>
      <c r="B4127">
        <v>0</v>
      </c>
    </row>
    <row r="4128" spans="1:2" x14ac:dyDescent="0.25">
      <c r="A4128" s="87">
        <v>41017</v>
      </c>
      <c r="B4128">
        <v>0.1</v>
      </c>
    </row>
    <row r="4129" spans="1:2" x14ac:dyDescent="0.25">
      <c r="A4129" s="87">
        <v>41018</v>
      </c>
      <c r="B4129">
        <v>3.2</v>
      </c>
    </row>
    <row r="4130" spans="1:2" x14ac:dyDescent="0.25">
      <c r="A4130" s="87">
        <v>41019</v>
      </c>
      <c r="B4130">
        <v>3.4</v>
      </c>
    </row>
    <row r="4131" spans="1:2" x14ac:dyDescent="0.25">
      <c r="A4131" s="87">
        <v>41020</v>
      </c>
      <c r="B4131">
        <v>11</v>
      </c>
    </row>
    <row r="4132" spans="1:2" x14ac:dyDescent="0.25">
      <c r="A4132" s="87">
        <v>41021</v>
      </c>
      <c r="B4132">
        <v>16.8</v>
      </c>
    </row>
    <row r="4133" spans="1:2" x14ac:dyDescent="0.25">
      <c r="A4133" s="87">
        <v>41022</v>
      </c>
      <c r="B4133">
        <v>0</v>
      </c>
    </row>
    <row r="4134" spans="1:2" x14ac:dyDescent="0.25">
      <c r="A4134" s="87">
        <v>41023</v>
      </c>
      <c r="B4134">
        <v>14.5</v>
      </c>
    </row>
    <row r="4135" spans="1:2" x14ac:dyDescent="0.25">
      <c r="A4135" s="87">
        <v>41024</v>
      </c>
      <c r="B4135">
        <v>3.5</v>
      </c>
    </row>
    <row r="4136" spans="1:2" x14ac:dyDescent="0.25">
      <c r="A4136" s="87">
        <v>41025</v>
      </c>
      <c r="B4136">
        <v>6.3</v>
      </c>
    </row>
    <row r="4137" spans="1:2" x14ac:dyDescent="0.25">
      <c r="A4137" s="87">
        <v>41026</v>
      </c>
      <c r="B4137">
        <v>3.6</v>
      </c>
    </row>
    <row r="4138" spans="1:2" x14ac:dyDescent="0.25">
      <c r="A4138" s="87">
        <v>41027</v>
      </c>
      <c r="B4138">
        <v>0</v>
      </c>
    </row>
    <row r="4139" spans="1:2" x14ac:dyDescent="0.25">
      <c r="A4139" s="87">
        <v>41028</v>
      </c>
      <c r="B4139">
        <v>2.1</v>
      </c>
    </row>
    <row r="4140" spans="1:2" x14ac:dyDescent="0.25">
      <c r="A4140" s="87">
        <v>41029</v>
      </c>
      <c r="B4140">
        <v>32.200000000000003</v>
      </c>
    </row>
    <row r="4141" spans="1:2" x14ac:dyDescent="0.25">
      <c r="A4141" s="87">
        <v>41030</v>
      </c>
      <c r="B4141">
        <v>16</v>
      </c>
    </row>
    <row r="4142" spans="1:2" x14ac:dyDescent="0.25">
      <c r="A4142" s="87">
        <v>41031</v>
      </c>
      <c r="B4142">
        <v>0</v>
      </c>
    </row>
    <row r="4143" spans="1:2" x14ac:dyDescent="0.25">
      <c r="A4143" s="87">
        <v>41032</v>
      </c>
      <c r="B4143">
        <v>3.6</v>
      </c>
    </row>
    <row r="4144" spans="1:2" x14ac:dyDescent="0.25">
      <c r="A4144" s="87">
        <v>41033</v>
      </c>
      <c r="B4144">
        <v>9.5</v>
      </c>
    </row>
    <row r="4145" spans="1:2" x14ac:dyDescent="0.25">
      <c r="A4145" s="87">
        <v>41034</v>
      </c>
      <c r="B4145">
        <v>4.2</v>
      </c>
    </row>
    <row r="4146" spans="1:2" x14ac:dyDescent="0.25">
      <c r="A4146" s="87">
        <v>41035</v>
      </c>
      <c r="B4146">
        <v>0</v>
      </c>
    </row>
    <row r="4147" spans="1:2" x14ac:dyDescent="0.25">
      <c r="A4147" s="87">
        <v>41036</v>
      </c>
      <c r="B4147">
        <v>8.5</v>
      </c>
    </row>
    <row r="4148" spans="1:2" x14ac:dyDescent="0.25">
      <c r="A4148" s="87">
        <v>41037</v>
      </c>
      <c r="B4148">
        <v>0</v>
      </c>
    </row>
    <row r="4149" spans="1:2" x14ac:dyDescent="0.25">
      <c r="A4149" s="87">
        <v>41038</v>
      </c>
      <c r="B4149">
        <v>10.5</v>
      </c>
    </row>
    <row r="4150" spans="1:2" x14ac:dyDescent="0.25">
      <c r="A4150" s="87">
        <v>41039</v>
      </c>
      <c r="B4150">
        <v>3.4</v>
      </c>
    </row>
    <row r="4151" spans="1:2" x14ac:dyDescent="0.25">
      <c r="A4151" s="87">
        <v>41040</v>
      </c>
      <c r="B4151">
        <v>9.3000000000000007</v>
      </c>
    </row>
    <row r="4152" spans="1:2" x14ac:dyDescent="0.25">
      <c r="A4152" s="87">
        <v>41041</v>
      </c>
      <c r="B4152">
        <v>0</v>
      </c>
    </row>
    <row r="4153" spans="1:2" x14ac:dyDescent="0.25">
      <c r="A4153" s="87">
        <v>41042</v>
      </c>
      <c r="B4153">
        <v>0</v>
      </c>
    </row>
    <row r="4154" spans="1:2" x14ac:dyDescent="0.25">
      <c r="A4154" s="87">
        <v>41043</v>
      </c>
      <c r="B4154">
        <v>0</v>
      </c>
    </row>
    <row r="4155" spans="1:2" x14ac:dyDescent="0.25">
      <c r="A4155" s="87">
        <v>41044</v>
      </c>
      <c r="B4155">
        <v>0</v>
      </c>
    </row>
    <row r="4156" spans="1:2" x14ac:dyDescent="0.25">
      <c r="A4156" s="87">
        <v>41045</v>
      </c>
      <c r="B4156">
        <v>0</v>
      </c>
    </row>
    <row r="4157" spans="1:2" x14ac:dyDescent="0.25">
      <c r="A4157" s="87">
        <v>41046</v>
      </c>
      <c r="B4157">
        <v>0</v>
      </c>
    </row>
    <row r="4158" spans="1:2" x14ac:dyDescent="0.25">
      <c r="A4158" s="87">
        <v>41047</v>
      </c>
      <c r="B4158">
        <v>0</v>
      </c>
    </row>
    <row r="4159" spans="1:2" x14ac:dyDescent="0.25">
      <c r="A4159" s="87">
        <v>41048</v>
      </c>
      <c r="B4159">
        <v>9.6</v>
      </c>
    </row>
    <row r="4160" spans="1:2" x14ac:dyDescent="0.25">
      <c r="A4160" s="87">
        <v>41049</v>
      </c>
      <c r="B4160">
        <v>0</v>
      </c>
    </row>
    <row r="4161" spans="1:2" x14ac:dyDescent="0.25">
      <c r="A4161" s="87">
        <v>41050</v>
      </c>
      <c r="B4161">
        <v>0.5</v>
      </c>
    </row>
    <row r="4162" spans="1:2" x14ac:dyDescent="0.25">
      <c r="A4162" s="87">
        <v>41051</v>
      </c>
      <c r="B4162">
        <v>0.2</v>
      </c>
    </row>
    <row r="4163" spans="1:2" x14ac:dyDescent="0.25">
      <c r="A4163" s="87">
        <v>41052</v>
      </c>
      <c r="B4163">
        <v>0.2</v>
      </c>
    </row>
    <row r="4164" spans="1:2" x14ac:dyDescent="0.25">
      <c r="A4164" s="87">
        <v>41053</v>
      </c>
      <c r="B4164">
        <v>0</v>
      </c>
    </row>
    <row r="4165" spans="1:2" x14ac:dyDescent="0.25">
      <c r="A4165" s="87">
        <v>41054</v>
      </c>
      <c r="B4165">
        <v>1.2</v>
      </c>
    </row>
    <row r="4166" spans="1:2" x14ac:dyDescent="0.25">
      <c r="A4166" s="87">
        <v>41055</v>
      </c>
      <c r="B4166">
        <v>0</v>
      </c>
    </row>
    <row r="4167" spans="1:2" x14ac:dyDescent="0.25">
      <c r="A4167" s="87">
        <v>41056</v>
      </c>
      <c r="B4167">
        <v>0</v>
      </c>
    </row>
    <row r="4168" spans="1:2" x14ac:dyDescent="0.25">
      <c r="A4168" s="87">
        <v>41057</v>
      </c>
      <c r="B4168">
        <v>2.2999999999999998</v>
      </c>
    </row>
    <row r="4169" spans="1:2" x14ac:dyDescent="0.25">
      <c r="A4169" s="87">
        <v>41058</v>
      </c>
      <c r="B4169">
        <v>0</v>
      </c>
    </row>
    <row r="4170" spans="1:2" x14ac:dyDescent="0.25">
      <c r="A4170" s="87">
        <v>41059</v>
      </c>
      <c r="B4170">
        <v>1.1000000000000001</v>
      </c>
    </row>
    <row r="4171" spans="1:2" x14ac:dyDescent="0.25">
      <c r="A4171" s="87">
        <v>41060</v>
      </c>
      <c r="B4171">
        <v>1.7</v>
      </c>
    </row>
    <row r="4172" spans="1:2" x14ac:dyDescent="0.25">
      <c r="A4172" s="87">
        <v>41061</v>
      </c>
      <c r="B4172">
        <v>3.5</v>
      </c>
    </row>
    <row r="4173" spans="1:2" x14ac:dyDescent="0.25">
      <c r="A4173" s="87">
        <v>41062</v>
      </c>
      <c r="B4173">
        <v>0</v>
      </c>
    </row>
    <row r="4174" spans="1:2" x14ac:dyDescent="0.25">
      <c r="A4174" s="87">
        <v>41063</v>
      </c>
      <c r="B4174">
        <v>0</v>
      </c>
    </row>
    <row r="4175" spans="1:2" x14ac:dyDescent="0.25">
      <c r="A4175" s="87">
        <v>41064</v>
      </c>
      <c r="B4175">
        <v>0.1</v>
      </c>
    </row>
    <row r="4176" spans="1:2" x14ac:dyDescent="0.25">
      <c r="A4176" s="87">
        <v>41065</v>
      </c>
      <c r="B4176">
        <v>0.2</v>
      </c>
    </row>
    <row r="4177" spans="1:2" x14ac:dyDescent="0.25">
      <c r="A4177" s="87">
        <v>41066</v>
      </c>
      <c r="B4177">
        <v>0.6</v>
      </c>
    </row>
    <row r="4178" spans="1:2" x14ac:dyDescent="0.25">
      <c r="A4178" s="87">
        <v>41067</v>
      </c>
      <c r="B4178">
        <v>1.1000000000000001</v>
      </c>
    </row>
    <row r="4179" spans="1:2" x14ac:dyDescent="0.25">
      <c r="A4179" s="87">
        <v>41068</v>
      </c>
      <c r="B4179">
        <v>0.3</v>
      </c>
    </row>
    <row r="4180" spans="1:2" x14ac:dyDescent="0.25">
      <c r="A4180" s="87">
        <v>41069</v>
      </c>
      <c r="B4180">
        <v>0</v>
      </c>
    </row>
    <row r="4181" spans="1:2" x14ac:dyDescent="0.25">
      <c r="A4181" s="87">
        <v>41070</v>
      </c>
      <c r="B4181">
        <v>0</v>
      </c>
    </row>
    <row r="4182" spans="1:2" x14ac:dyDescent="0.25">
      <c r="A4182" s="87">
        <v>41071</v>
      </c>
      <c r="B4182">
        <v>7.5</v>
      </c>
    </row>
    <row r="4183" spans="1:2" x14ac:dyDescent="0.25">
      <c r="A4183" s="87">
        <v>41072</v>
      </c>
      <c r="B4183">
        <v>0</v>
      </c>
    </row>
    <row r="4184" spans="1:2" x14ac:dyDescent="0.25">
      <c r="A4184" s="87">
        <v>41073</v>
      </c>
      <c r="B4184">
        <v>2.8</v>
      </c>
    </row>
    <row r="4185" spans="1:2" x14ac:dyDescent="0.25">
      <c r="A4185" s="87">
        <v>41074</v>
      </c>
      <c r="B4185">
        <v>0</v>
      </c>
    </row>
    <row r="4186" spans="1:2" x14ac:dyDescent="0.25">
      <c r="A4186" s="87">
        <v>41075</v>
      </c>
      <c r="B4186">
        <v>6</v>
      </c>
    </row>
    <row r="4187" spans="1:2" x14ac:dyDescent="0.25">
      <c r="A4187" s="87">
        <v>41076</v>
      </c>
      <c r="B4187">
        <v>0.1</v>
      </c>
    </row>
    <row r="4188" spans="1:2" x14ac:dyDescent="0.25">
      <c r="A4188" s="87">
        <v>41077</v>
      </c>
      <c r="B4188">
        <v>0</v>
      </c>
    </row>
    <row r="4189" spans="1:2" x14ac:dyDescent="0.25">
      <c r="A4189" s="87">
        <v>41078</v>
      </c>
      <c r="B4189">
        <v>0</v>
      </c>
    </row>
    <row r="4190" spans="1:2" x14ac:dyDescent="0.25">
      <c r="A4190" s="87">
        <v>41079</v>
      </c>
      <c r="B4190">
        <v>0.1</v>
      </c>
    </row>
    <row r="4191" spans="1:2" x14ac:dyDescent="0.25">
      <c r="A4191" s="87">
        <v>41080</v>
      </c>
      <c r="B4191">
        <v>0.8</v>
      </c>
    </row>
    <row r="4192" spans="1:2" x14ac:dyDescent="0.25">
      <c r="A4192" s="87">
        <v>41081</v>
      </c>
      <c r="B4192">
        <v>0</v>
      </c>
    </row>
    <row r="4193" spans="1:2" x14ac:dyDescent="0.25">
      <c r="A4193" s="87">
        <v>41082</v>
      </c>
      <c r="B4193">
        <v>0</v>
      </c>
    </row>
    <row r="4194" spans="1:2" x14ac:dyDescent="0.25">
      <c r="A4194" s="87">
        <v>41083</v>
      </c>
      <c r="B4194">
        <v>0</v>
      </c>
    </row>
    <row r="4195" spans="1:2" x14ac:dyDescent="0.25">
      <c r="A4195" s="87">
        <v>41084</v>
      </c>
      <c r="B4195">
        <v>4.5999999999999996</v>
      </c>
    </row>
    <row r="4196" spans="1:2" x14ac:dyDescent="0.25">
      <c r="A4196" s="87">
        <v>41085</v>
      </c>
      <c r="B4196">
        <v>1.8</v>
      </c>
    </row>
    <row r="4197" spans="1:2" x14ac:dyDescent="0.25">
      <c r="A4197" s="87">
        <v>41086</v>
      </c>
      <c r="B4197">
        <v>2</v>
      </c>
    </row>
    <row r="4198" spans="1:2" x14ac:dyDescent="0.25">
      <c r="A4198" s="87">
        <v>41087</v>
      </c>
      <c r="B4198">
        <v>0</v>
      </c>
    </row>
    <row r="4199" spans="1:2" x14ac:dyDescent="0.25">
      <c r="A4199" s="87">
        <v>41088</v>
      </c>
      <c r="B4199">
        <v>0.6</v>
      </c>
    </row>
    <row r="4200" spans="1:2" x14ac:dyDescent="0.25">
      <c r="A4200" s="87">
        <v>41089</v>
      </c>
      <c r="B4200">
        <v>1.3</v>
      </c>
    </row>
    <row r="4201" spans="1:2" x14ac:dyDescent="0.25">
      <c r="A4201" s="87">
        <v>41090</v>
      </c>
      <c r="B4201">
        <v>0</v>
      </c>
    </row>
    <row r="4202" spans="1:2" x14ac:dyDescent="0.25">
      <c r="A4202" s="87">
        <v>41091</v>
      </c>
      <c r="B4202">
        <v>0.1</v>
      </c>
    </row>
    <row r="4203" spans="1:2" x14ac:dyDescent="0.25">
      <c r="A4203" s="87">
        <v>41092</v>
      </c>
      <c r="B4203">
        <v>0</v>
      </c>
    </row>
    <row r="4204" spans="1:2" x14ac:dyDescent="0.25">
      <c r="A4204" s="87">
        <v>41093</v>
      </c>
      <c r="B4204">
        <v>0.5</v>
      </c>
    </row>
    <row r="4205" spans="1:2" x14ac:dyDescent="0.25">
      <c r="A4205" s="87">
        <v>41094</v>
      </c>
      <c r="B4205">
        <v>0.2</v>
      </c>
    </row>
    <row r="4206" spans="1:2" x14ac:dyDescent="0.25">
      <c r="A4206" s="87">
        <v>41095</v>
      </c>
      <c r="B4206">
        <v>0</v>
      </c>
    </row>
    <row r="4207" spans="1:2" x14ac:dyDescent="0.25">
      <c r="A4207" s="87">
        <v>41096</v>
      </c>
      <c r="B4207">
        <v>0</v>
      </c>
    </row>
    <row r="4208" spans="1:2" x14ac:dyDescent="0.25">
      <c r="A4208" s="87">
        <v>41097</v>
      </c>
      <c r="B4208">
        <v>0</v>
      </c>
    </row>
    <row r="4209" spans="1:2" x14ac:dyDescent="0.25">
      <c r="A4209" s="87">
        <v>41098</v>
      </c>
      <c r="B4209">
        <v>0</v>
      </c>
    </row>
    <row r="4210" spans="1:2" x14ac:dyDescent="0.25">
      <c r="A4210" s="87">
        <v>41099</v>
      </c>
      <c r="B4210">
        <v>0</v>
      </c>
    </row>
    <row r="4211" spans="1:2" x14ac:dyDescent="0.25">
      <c r="A4211" s="87">
        <v>41100</v>
      </c>
      <c r="B4211">
        <v>5</v>
      </c>
    </row>
    <row r="4212" spans="1:2" x14ac:dyDescent="0.25">
      <c r="A4212" s="87">
        <v>41101</v>
      </c>
      <c r="B4212">
        <v>3.5</v>
      </c>
    </row>
    <row r="4213" spans="1:2" x14ac:dyDescent="0.25">
      <c r="A4213" s="87">
        <v>41102</v>
      </c>
      <c r="B4213">
        <v>6</v>
      </c>
    </row>
    <row r="4214" spans="1:2" x14ac:dyDescent="0.25">
      <c r="A4214" s="87">
        <v>41103</v>
      </c>
      <c r="B4214">
        <v>3</v>
      </c>
    </row>
    <row r="4215" spans="1:2" x14ac:dyDescent="0.25">
      <c r="A4215" s="87">
        <v>41104</v>
      </c>
      <c r="B4215">
        <v>12.2</v>
      </c>
    </row>
    <row r="4216" spans="1:2" x14ac:dyDescent="0.25">
      <c r="A4216" s="87">
        <v>41105</v>
      </c>
      <c r="B4216">
        <v>2</v>
      </c>
    </row>
    <row r="4217" spans="1:2" x14ac:dyDescent="0.25">
      <c r="A4217" s="87">
        <v>41106</v>
      </c>
      <c r="B4217">
        <v>0</v>
      </c>
    </row>
    <row r="4218" spans="1:2" x14ac:dyDescent="0.25">
      <c r="A4218" s="87">
        <v>41107</v>
      </c>
      <c r="B4218">
        <v>0</v>
      </c>
    </row>
    <row r="4219" spans="1:2" x14ac:dyDescent="0.25">
      <c r="A4219" s="87">
        <v>41108</v>
      </c>
      <c r="B4219">
        <v>0</v>
      </c>
    </row>
    <row r="4220" spans="1:2" x14ac:dyDescent="0.25">
      <c r="A4220" s="87">
        <v>41109</v>
      </c>
      <c r="B4220">
        <v>0</v>
      </c>
    </row>
    <row r="4221" spans="1:2" x14ac:dyDescent="0.25">
      <c r="A4221" s="87">
        <v>41110</v>
      </c>
      <c r="B4221">
        <v>0</v>
      </c>
    </row>
    <row r="4222" spans="1:2" x14ac:dyDescent="0.25">
      <c r="A4222" s="87">
        <v>41111</v>
      </c>
      <c r="B4222">
        <v>0</v>
      </c>
    </row>
    <row r="4223" spans="1:2" x14ac:dyDescent="0.25">
      <c r="A4223" s="87">
        <v>41112</v>
      </c>
      <c r="B4223">
        <v>0</v>
      </c>
    </row>
    <row r="4224" spans="1:2" x14ac:dyDescent="0.25">
      <c r="A4224" s="87">
        <v>41113</v>
      </c>
      <c r="B4224">
        <v>0</v>
      </c>
    </row>
    <row r="4225" spans="1:2" x14ac:dyDescent="0.25">
      <c r="A4225" s="87">
        <v>41114</v>
      </c>
      <c r="B4225">
        <v>0</v>
      </c>
    </row>
    <row r="4226" spans="1:2" x14ac:dyDescent="0.25">
      <c r="A4226" s="87">
        <v>41115</v>
      </c>
      <c r="B4226">
        <v>2</v>
      </c>
    </row>
    <row r="4227" spans="1:2" x14ac:dyDescent="0.25">
      <c r="A4227" s="87">
        <v>41116</v>
      </c>
      <c r="B4227">
        <v>0.6</v>
      </c>
    </row>
    <row r="4228" spans="1:2" x14ac:dyDescent="0.25">
      <c r="A4228" s="87">
        <v>41117</v>
      </c>
      <c r="B4228">
        <v>0.6</v>
      </c>
    </row>
    <row r="4229" spans="1:2" x14ac:dyDescent="0.25">
      <c r="A4229" s="87">
        <v>41118</v>
      </c>
      <c r="B4229">
        <v>3</v>
      </c>
    </row>
    <row r="4230" spans="1:2" x14ac:dyDescent="0.25">
      <c r="A4230" s="87">
        <v>41119</v>
      </c>
      <c r="B4230">
        <v>3.7</v>
      </c>
    </row>
    <row r="4231" spans="1:2" x14ac:dyDescent="0.25">
      <c r="A4231" s="87">
        <v>41120</v>
      </c>
      <c r="B4231">
        <v>3.9</v>
      </c>
    </row>
    <row r="4232" spans="1:2" x14ac:dyDescent="0.25">
      <c r="A4232" s="87">
        <v>41121</v>
      </c>
      <c r="B4232">
        <v>2.4</v>
      </c>
    </row>
    <row r="4233" spans="1:2" x14ac:dyDescent="0.25">
      <c r="A4233" s="87">
        <v>41122</v>
      </c>
      <c r="B4233">
        <v>0</v>
      </c>
    </row>
    <row r="4234" spans="1:2" x14ac:dyDescent="0.25">
      <c r="A4234" s="87">
        <v>41123</v>
      </c>
      <c r="B4234">
        <v>1</v>
      </c>
    </row>
    <row r="4235" spans="1:2" x14ac:dyDescent="0.25">
      <c r="A4235" s="87">
        <v>41124</v>
      </c>
      <c r="B4235">
        <v>1.5</v>
      </c>
    </row>
    <row r="4236" spans="1:2" x14ac:dyDescent="0.25">
      <c r="A4236" s="87">
        <v>41125</v>
      </c>
      <c r="B4236">
        <v>8.3000000000000007</v>
      </c>
    </row>
    <row r="4237" spans="1:2" x14ac:dyDescent="0.25">
      <c r="A4237" s="87">
        <v>41126</v>
      </c>
      <c r="B4237">
        <v>0.2</v>
      </c>
    </row>
    <row r="4238" spans="1:2" x14ac:dyDescent="0.25">
      <c r="A4238" s="87">
        <v>41127</v>
      </c>
      <c r="B4238">
        <v>0.4</v>
      </c>
    </row>
    <row r="4239" spans="1:2" x14ac:dyDescent="0.25">
      <c r="A4239" s="87">
        <v>41128</v>
      </c>
      <c r="B4239">
        <v>0.2</v>
      </c>
    </row>
    <row r="4240" spans="1:2" x14ac:dyDescent="0.25">
      <c r="A4240" s="87">
        <v>41129</v>
      </c>
      <c r="B4240">
        <v>0.9</v>
      </c>
    </row>
    <row r="4241" spans="1:2" x14ac:dyDescent="0.25">
      <c r="A4241" s="87">
        <v>41130</v>
      </c>
      <c r="B4241">
        <v>0.1</v>
      </c>
    </row>
    <row r="4242" spans="1:2" x14ac:dyDescent="0.25">
      <c r="A4242" s="87">
        <v>41131</v>
      </c>
      <c r="B4242">
        <v>0</v>
      </c>
    </row>
    <row r="4243" spans="1:2" x14ac:dyDescent="0.25">
      <c r="A4243" s="87">
        <v>41132</v>
      </c>
      <c r="B4243">
        <v>1.2</v>
      </c>
    </row>
    <row r="4244" spans="1:2" x14ac:dyDescent="0.25">
      <c r="A4244" s="87">
        <v>41133</v>
      </c>
      <c r="B4244">
        <v>1.4</v>
      </c>
    </row>
    <row r="4245" spans="1:2" x14ac:dyDescent="0.25">
      <c r="A4245" s="87">
        <v>41134</v>
      </c>
      <c r="B4245">
        <v>0</v>
      </c>
    </row>
    <row r="4246" spans="1:2" x14ac:dyDescent="0.25">
      <c r="A4246" s="87">
        <v>41135</v>
      </c>
      <c r="B4246">
        <v>0.7</v>
      </c>
    </row>
    <row r="4247" spans="1:2" x14ac:dyDescent="0.25">
      <c r="A4247" s="87">
        <v>41136</v>
      </c>
      <c r="B4247">
        <v>0.3</v>
      </c>
    </row>
    <row r="4248" spans="1:2" x14ac:dyDescent="0.25">
      <c r="A4248" s="87">
        <v>41137</v>
      </c>
      <c r="B4248">
        <v>2.2999999999999998</v>
      </c>
    </row>
    <row r="4249" spans="1:2" x14ac:dyDescent="0.25">
      <c r="A4249" s="87">
        <v>41138</v>
      </c>
      <c r="B4249">
        <v>1.1000000000000001</v>
      </c>
    </row>
    <row r="4250" spans="1:2" x14ac:dyDescent="0.25">
      <c r="A4250" s="87">
        <v>41139</v>
      </c>
      <c r="B4250">
        <v>0</v>
      </c>
    </row>
    <row r="4251" spans="1:2" x14ac:dyDescent="0.25">
      <c r="A4251" s="87">
        <v>41140</v>
      </c>
      <c r="B4251">
        <v>0</v>
      </c>
    </row>
    <row r="4252" spans="1:2" x14ac:dyDescent="0.25">
      <c r="A4252" s="87">
        <v>41141</v>
      </c>
      <c r="B4252">
        <v>0</v>
      </c>
    </row>
    <row r="4253" spans="1:2" x14ac:dyDescent="0.25">
      <c r="A4253" s="87">
        <v>41142</v>
      </c>
      <c r="B4253">
        <v>0.2</v>
      </c>
    </row>
    <row r="4254" spans="1:2" x14ac:dyDescent="0.25">
      <c r="A4254" s="87">
        <v>41143</v>
      </c>
      <c r="B4254">
        <v>2</v>
      </c>
    </row>
    <row r="4255" spans="1:2" x14ac:dyDescent="0.25">
      <c r="A4255" s="87">
        <v>41144</v>
      </c>
      <c r="B4255">
        <v>0</v>
      </c>
    </row>
    <row r="4256" spans="1:2" x14ac:dyDescent="0.25">
      <c r="A4256" s="87">
        <v>41145</v>
      </c>
      <c r="B4256">
        <v>10.4</v>
      </c>
    </row>
    <row r="4257" spans="1:2" x14ac:dyDescent="0.25">
      <c r="A4257" s="87">
        <v>41146</v>
      </c>
      <c r="B4257">
        <v>0</v>
      </c>
    </row>
    <row r="4258" spans="1:2" x14ac:dyDescent="0.25">
      <c r="A4258" s="87">
        <v>41147</v>
      </c>
      <c r="B4258">
        <v>0</v>
      </c>
    </row>
    <row r="4259" spans="1:2" x14ac:dyDescent="0.25">
      <c r="A4259" s="87">
        <v>41148</v>
      </c>
      <c r="B4259">
        <v>0</v>
      </c>
    </row>
    <row r="4260" spans="1:2" x14ac:dyDescent="0.25">
      <c r="A4260" s="87">
        <v>41149</v>
      </c>
      <c r="B4260">
        <v>0.3</v>
      </c>
    </row>
    <row r="4261" spans="1:2" x14ac:dyDescent="0.25">
      <c r="A4261" s="87">
        <v>41150</v>
      </c>
      <c r="B4261">
        <v>0.3</v>
      </c>
    </row>
    <row r="4262" spans="1:2" x14ac:dyDescent="0.25">
      <c r="A4262" s="87">
        <v>41151</v>
      </c>
      <c r="B4262">
        <v>0.2</v>
      </c>
    </row>
    <row r="4263" spans="1:2" x14ac:dyDescent="0.25">
      <c r="A4263" s="87">
        <v>41152</v>
      </c>
      <c r="B4263">
        <v>1</v>
      </c>
    </row>
    <row r="4264" spans="1:2" x14ac:dyDescent="0.25">
      <c r="A4264" s="87">
        <v>41153</v>
      </c>
      <c r="B4264">
        <v>0</v>
      </c>
    </row>
    <row r="4265" spans="1:2" x14ac:dyDescent="0.25">
      <c r="A4265" s="87">
        <v>41154</v>
      </c>
      <c r="B4265">
        <v>0</v>
      </c>
    </row>
    <row r="4266" spans="1:2" x14ac:dyDescent="0.25">
      <c r="A4266" s="87">
        <v>41155</v>
      </c>
      <c r="B4266">
        <v>2.6</v>
      </c>
    </row>
    <row r="4267" spans="1:2" x14ac:dyDescent="0.25">
      <c r="A4267" s="87">
        <v>41156</v>
      </c>
      <c r="B4267">
        <v>3.3</v>
      </c>
    </row>
    <row r="4268" spans="1:2" x14ac:dyDescent="0.25">
      <c r="A4268" s="87">
        <v>41157</v>
      </c>
      <c r="B4268">
        <v>0</v>
      </c>
    </row>
    <row r="4269" spans="1:2" x14ac:dyDescent="0.25">
      <c r="A4269" s="87">
        <v>41158</v>
      </c>
      <c r="B4269">
        <v>0</v>
      </c>
    </row>
    <row r="4270" spans="1:2" x14ac:dyDescent="0.25">
      <c r="A4270" s="87">
        <v>41159</v>
      </c>
      <c r="B4270">
        <v>0</v>
      </c>
    </row>
    <row r="4271" spans="1:2" x14ac:dyDescent="0.25">
      <c r="A4271" s="87">
        <v>41160</v>
      </c>
      <c r="B4271">
        <v>0</v>
      </c>
    </row>
    <row r="4272" spans="1:2" x14ac:dyDescent="0.25">
      <c r="A4272" s="87">
        <v>41161</v>
      </c>
      <c r="B4272">
        <v>1.1000000000000001</v>
      </c>
    </row>
    <row r="4273" spans="1:2" x14ac:dyDescent="0.25">
      <c r="A4273" s="87">
        <v>41162</v>
      </c>
      <c r="B4273">
        <v>1.7</v>
      </c>
    </row>
    <row r="4274" spans="1:2" x14ac:dyDescent="0.25">
      <c r="A4274" s="87">
        <v>41163</v>
      </c>
      <c r="B4274">
        <v>0.1</v>
      </c>
    </row>
    <row r="4275" spans="1:2" x14ac:dyDescent="0.25">
      <c r="A4275" s="87">
        <v>41164</v>
      </c>
      <c r="B4275">
        <v>0.2</v>
      </c>
    </row>
    <row r="4276" spans="1:2" x14ac:dyDescent="0.25">
      <c r="A4276" s="87">
        <v>41165</v>
      </c>
      <c r="B4276">
        <v>0.3</v>
      </c>
    </row>
    <row r="4277" spans="1:2" x14ac:dyDescent="0.25">
      <c r="A4277" s="87">
        <v>41166</v>
      </c>
      <c r="B4277">
        <v>0</v>
      </c>
    </row>
    <row r="4278" spans="1:2" x14ac:dyDescent="0.25">
      <c r="A4278" s="87">
        <v>41167</v>
      </c>
      <c r="B4278">
        <v>0.3</v>
      </c>
    </row>
    <row r="4279" spans="1:2" x14ac:dyDescent="0.25">
      <c r="A4279" s="87">
        <v>41168</v>
      </c>
      <c r="B4279">
        <v>0.1</v>
      </c>
    </row>
    <row r="4280" spans="1:2" x14ac:dyDescent="0.25">
      <c r="A4280" s="87">
        <v>41169</v>
      </c>
      <c r="B4280">
        <v>0</v>
      </c>
    </row>
    <row r="4281" spans="1:2" x14ac:dyDescent="0.25">
      <c r="A4281" s="87">
        <v>41170</v>
      </c>
      <c r="B4281">
        <v>0</v>
      </c>
    </row>
    <row r="4282" spans="1:2" x14ac:dyDescent="0.25">
      <c r="A4282" s="87">
        <v>41171</v>
      </c>
      <c r="B4282">
        <v>0</v>
      </c>
    </row>
    <row r="4283" spans="1:2" x14ac:dyDescent="0.25">
      <c r="A4283" s="87">
        <v>41172</v>
      </c>
      <c r="B4283">
        <v>0</v>
      </c>
    </row>
    <row r="4284" spans="1:2" x14ac:dyDescent="0.25">
      <c r="A4284" s="87">
        <v>41173</v>
      </c>
      <c r="B4284">
        <v>0</v>
      </c>
    </row>
    <row r="4285" spans="1:2" x14ac:dyDescent="0.25">
      <c r="A4285" s="87">
        <v>41174</v>
      </c>
      <c r="B4285">
        <v>0</v>
      </c>
    </row>
    <row r="4286" spans="1:2" x14ac:dyDescent="0.25">
      <c r="A4286" s="87">
        <v>41175</v>
      </c>
      <c r="B4286">
        <v>0</v>
      </c>
    </row>
    <row r="4287" spans="1:2" x14ac:dyDescent="0.25">
      <c r="A4287" s="87">
        <v>41176</v>
      </c>
      <c r="B4287">
        <v>0</v>
      </c>
    </row>
    <row r="4288" spans="1:2" x14ac:dyDescent="0.25">
      <c r="A4288" s="87">
        <v>41177</v>
      </c>
      <c r="B4288">
        <v>0</v>
      </c>
    </row>
    <row r="4289" spans="1:2" x14ac:dyDescent="0.25">
      <c r="A4289" s="87">
        <v>41178</v>
      </c>
      <c r="B4289">
        <v>0</v>
      </c>
    </row>
    <row r="4290" spans="1:2" x14ac:dyDescent="0.25">
      <c r="A4290" s="87">
        <v>41179</v>
      </c>
      <c r="B4290">
        <v>0</v>
      </c>
    </row>
    <row r="4291" spans="1:2" x14ac:dyDescent="0.25">
      <c r="A4291" s="87">
        <v>41180</v>
      </c>
      <c r="B4291">
        <v>0</v>
      </c>
    </row>
    <row r="4292" spans="1:2" x14ac:dyDescent="0.25">
      <c r="A4292" s="87">
        <v>41181</v>
      </c>
      <c r="B4292">
        <v>0</v>
      </c>
    </row>
    <row r="4293" spans="1:2" x14ac:dyDescent="0.25">
      <c r="A4293" s="87">
        <v>41182</v>
      </c>
      <c r="B4293">
        <v>0</v>
      </c>
    </row>
    <row r="4294" spans="1:2" x14ac:dyDescent="0.25">
      <c r="A4294" s="87">
        <v>41183</v>
      </c>
      <c r="B4294">
        <v>0</v>
      </c>
    </row>
    <row r="4295" spans="1:2" x14ac:dyDescent="0.25">
      <c r="A4295" s="87">
        <v>41184</v>
      </c>
      <c r="B4295">
        <v>0</v>
      </c>
    </row>
    <row r="4296" spans="1:2" x14ac:dyDescent="0.25">
      <c r="A4296" s="87">
        <v>41185</v>
      </c>
      <c r="B4296">
        <v>3.6</v>
      </c>
    </row>
    <row r="4297" spans="1:2" x14ac:dyDescent="0.25">
      <c r="A4297" s="87">
        <v>41186</v>
      </c>
      <c r="B4297">
        <v>0</v>
      </c>
    </row>
    <row r="4298" spans="1:2" x14ac:dyDescent="0.25">
      <c r="A4298" s="87">
        <v>41187</v>
      </c>
      <c r="B4298">
        <v>0.3</v>
      </c>
    </row>
    <row r="4299" spans="1:2" x14ac:dyDescent="0.25">
      <c r="A4299" s="87">
        <v>41188</v>
      </c>
      <c r="B4299">
        <v>4.5</v>
      </c>
    </row>
    <row r="4300" spans="1:2" x14ac:dyDescent="0.25">
      <c r="A4300" s="87">
        <v>41189</v>
      </c>
      <c r="B4300">
        <v>0</v>
      </c>
    </row>
    <row r="4301" spans="1:2" x14ac:dyDescent="0.25">
      <c r="A4301" s="87">
        <v>41190</v>
      </c>
      <c r="B4301">
        <v>0</v>
      </c>
    </row>
    <row r="4302" spans="1:2" x14ac:dyDescent="0.25">
      <c r="A4302" s="87">
        <v>41191</v>
      </c>
      <c r="B4302">
        <v>2.2000000000000002</v>
      </c>
    </row>
    <row r="4303" spans="1:2" x14ac:dyDescent="0.25">
      <c r="A4303" s="87">
        <v>41192</v>
      </c>
      <c r="B4303">
        <v>0.5</v>
      </c>
    </row>
    <row r="4304" spans="1:2" x14ac:dyDescent="0.25">
      <c r="A4304" s="87">
        <v>41193</v>
      </c>
      <c r="B4304">
        <v>0.8</v>
      </c>
    </row>
    <row r="4305" spans="1:2" x14ac:dyDescent="0.25">
      <c r="A4305" s="87">
        <v>41194</v>
      </c>
      <c r="B4305">
        <v>32.6</v>
      </c>
    </row>
    <row r="4306" spans="1:2" x14ac:dyDescent="0.25">
      <c r="A4306" s="87">
        <v>41195</v>
      </c>
      <c r="B4306">
        <v>0</v>
      </c>
    </row>
    <row r="4307" spans="1:2" x14ac:dyDescent="0.25">
      <c r="A4307" s="87">
        <v>41196</v>
      </c>
      <c r="B4307">
        <v>0</v>
      </c>
    </row>
    <row r="4308" spans="1:2" x14ac:dyDescent="0.25">
      <c r="A4308" s="87">
        <v>41197</v>
      </c>
      <c r="B4308">
        <v>5.5</v>
      </c>
    </row>
    <row r="4309" spans="1:2" x14ac:dyDescent="0.25">
      <c r="A4309" s="87">
        <v>41198</v>
      </c>
      <c r="B4309">
        <v>0.7</v>
      </c>
    </row>
    <row r="4310" spans="1:2" x14ac:dyDescent="0.25">
      <c r="A4310" s="87">
        <v>41199</v>
      </c>
      <c r="B4310">
        <v>18.600000000000001</v>
      </c>
    </row>
    <row r="4311" spans="1:2" x14ac:dyDescent="0.25">
      <c r="A4311" s="87">
        <v>41200</v>
      </c>
      <c r="B4311">
        <v>9.5</v>
      </c>
    </row>
    <row r="4312" spans="1:2" x14ac:dyDescent="0.25">
      <c r="A4312" s="87">
        <v>41201</v>
      </c>
      <c r="B4312">
        <v>8.9</v>
      </c>
    </row>
    <row r="4313" spans="1:2" x14ac:dyDescent="0.25">
      <c r="A4313" s="87">
        <v>41202</v>
      </c>
      <c r="B4313">
        <v>2.2000000000000002</v>
      </c>
    </row>
    <row r="4314" spans="1:2" x14ac:dyDescent="0.25">
      <c r="A4314" s="87">
        <v>41203</v>
      </c>
      <c r="B4314">
        <v>10.199999999999999</v>
      </c>
    </row>
    <row r="4315" spans="1:2" x14ac:dyDescent="0.25">
      <c r="A4315" s="87">
        <v>41204</v>
      </c>
      <c r="B4315">
        <v>0.5</v>
      </c>
    </row>
    <row r="4316" spans="1:2" x14ac:dyDescent="0.25">
      <c r="A4316" s="87">
        <v>41205</v>
      </c>
      <c r="B4316">
        <v>0.4</v>
      </c>
    </row>
    <row r="4317" spans="1:2" x14ac:dyDescent="0.25">
      <c r="A4317" s="87">
        <v>41206</v>
      </c>
      <c r="B4317">
        <v>0</v>
      </c>
    </row>
    <row r="4318" spans="1:2" x14ac:dyDescent="0.25">
      <c r="A4318" s="87">
        <v>41207</v>
      </c>
      <c r="B4318">
        <v>0</v>
      </c>
    </row>
    <row r="4319" spans="1:2" x14ac:dyDescent="0.25">
      <c r="A4319" s="87">
        <v>41208</v>
      </c>
      <c r="B4319">
        <v>0</v>
      </c>
    </row>
    <row r="4320" spans="1:2" x14ac:dyDescent="0.25">
      <c r="A4320" s="87">
        <v>41209</v>
      </c>
      <c r="B4320">
        <v>0</v>
      </c>
    </row>
    <row r="4321" spans="1:2" x14ac:dyDescent="0.25">
      <c r="A4321" s="87">
        <v>41210</v>
      </c>
      <c r="B4321">
        <v>0</v>
      </c>
    </row>
    <row r="4322" spans="1:2" x14ac:dyDescent="0.25">
      <c r="A4322" s="87">
        <v>41211</v>
      </c>
      <c r="B4322">
        <v>0.2</v>
      </c>
    </row>
    <row r="4323" spans="1:2" x14ac:dyDescent="0.25">
      <c r="A4323" s="87">
        <v>41212</v>
      </c>
      <c r="B4323">
        <v>0.1</v>
      </c>
    </row>
    <row r="4324" spans="1:2" x14ac:dyDescent="0.25">
      <c r="A4324" s="87">
        <v>41213</v>
      </c>
      <c r="B4324">
        <v>0</v>
      </c>
    </row>
    <row r="4325" spans="1:2" x14ac:dyDescent="0.25">
      <c r="A4325" s="87">
        <v>41214</v>
      </c>
      <c r="B4325">
        <v>0</v>
      </c>
    </row>
    <row r="4326" spans="1:2" x14ac:dyDescent="0.25">
      <c r="A4326" s="87">
        <v>41215</v>
      </c>
      <c r="B4326">
        <v>0.1</v>
      </c>
    </row>
    <row r="4327" spans="1:2" x14ac:dyDescent="0.25">
      <c r="A4327" s="87">
        <v>41216</v>
      </c>
      <c r="B4327">
        <v>0</v>
      </c>
    </row>
    <row r="4328" spans="1:2" x14ac:dyDescent="0.25">
      <c r="A4328" s="87">
        <v>41217</v>
      </c>
      <c r="B4328">
        <v>1</v>
      </c>
    </row>
    <row r="4329" spans="1:2" x14ac:dyDescent="0.25">
      <c r="A4329" s="87">
        <v>41218</v>
      </c>
      <c r="B4329">
        <v>1.4</v>
      </c>
    </row>
    <row r="4330" spans="1:2" x14ac:dyDescent="0.25">
      <c r="A4330" s="87">
        <v>41219</v>
      </c>
      <c r="B4330">
        <v>0</v>
      </c>
    </row>
    <row r="4331" spans="1:2" x14ac:dyDescent="0.25">
      <c r="A4331" s="87">
        <v>41220</v>
      </c>
      <c r="B4331">
        <v>0.3</v>
      </c>
    </row>
    <row r="4332" spans="1:2" x14ac:dyDescent="0.25">
      <c r="A4332" s="87">
        <v>41221</v>
      </c>
      <c r="B4332">
        <v>0.1</v>
      </c>
    </row>
    <row r="4333" spans="1:2" x14ac:dyDescent="0.25">
      <c r="A4333" s="87">
        <v>41222</v>
      </c>
      <c r="B4333">
        <v>0</v>
      </c>
    </row>
    <row r="4334" spans="1:2" x14ac:dyDescent="0.25">
      <c r="A4334" s="87">
        <v>41223</v>
      </c>
      <c r="B4334">
        <v>0.3</v>
      </c>
    </row>
    <row r="4335" spans="1:2" x14ac:dyDescent="0.25">
      <c r="A4335" s="87">
        <v>41224</v>
      </c>
      <c r="B4335">
        <v>0.1</v>
      </c>
    </row>
    <row r="4336" spans="1:2" x14ac:dyDescent="0.25">
      <c r="A4336" s="87">
        <v>41225</v>
      </c>
      <c r="B4336">
        <v>0.1</v>
      </c>
    </row>
    <row r="4337" spans="1:2" x14ac:dyDescent="0.25">
      <c r="A4337" s="87">
        <v>41226</v>
      </c>
      <c r="B4337">
        <v>0.3</v>
      </c>
    </row>
    <row r="4338" spans="1:2" x14ac:dyDescent="0.25">
      <c r="A4338" s="87">
        <v>41227</v>
      </c>
      <c r="B4338">
        <v>0.2</v>
      </c>
    </row>
    <row r="4339" spans="1:2" x14ac:dyDescent="0.25">
      <c r="A4339" s="87">
        <v>41228</v>
      </c>
      <c r="B4339">
        <v>0.1</v>
      </c>
    </row>
    <row r="4340" spans="1:2" x14ac:dyDescent="0.25">
      <c r="A4340" s="87">
        <v>41229</v>
      </c>
      <c r="B4340">
        <v>0</v>
      </c>
    </row>
    <row r="4341" spans="1:2" x14ac:dyDescent="0.25">
      <c r="A4341" s="87">
        <v>41230</v>
      </c>
      <c r="B4341">
        <v>13.7</v>
      </c>
    </row>
    <row r="4342" spans="1:2" x14ac:dyDescent="0.25">
      <c r="A4342" s="87">
        <v>41231</v>
      </c>
      <c r="B4342">
        <v>0.8</v>
      </c>
    </row>
    <row r="4343" spans="1:2" x14ac:dyDescent="0.25">
      <c r="A4343" s="87">
        <v>41232</v>
      </c>
      <c r="B4343">
        <v>0.1</v>
      </c>
    </row>
    <row r="4344" spans="1:2" x14ac:dyDescent="0.25">
      <c r="A4344" s="87">
        <v>41233</v>
      </c>
      <c r="B4344">
        <v>0</v>
      </c>
    </row>
    <row r="4345" spans="1:2" x14ac:dyDescent="0.25">
      <c r="A4345" s="87">
        <v>41234</v>
      </c>
      <c r="B4345">
        <v>0</v>
      </c>
    </row>
    <row r="4346" spans="1:2" x14ac:dyDescent="0.25">
      <c r="A4346" s="87">
        <v>41235</v>
      </c>
      <c r="B4346">
        <v>0</v>
      </c>
    </row>
    <row r="4347" spans="1:2" x14ac:dyDescent="0.25">
      <c r="A4347" s="87">
        <v>41236</v>
      </c>
      <c r="B4347">
        <v>0</v>
      </c>
    </row>
    <row r="4348" spans="1:2" x14ac:dyDescent="0.25">
      <c r="A4348" s="87">
        <v>41237</v>
      </c>
      <c r="B4348">
        <v>0</v>
      </c>
    </row>
    <row r="4349" spans="1:2" x14ac:dyDescent="0.25">
      <c r="A4349" s="87">
        <v>41238</v>
      </c>
      <c r="B4349">
        <v>0</v>
      </c>
    </row>
    <row r="4350" spans="1:2" x14ac:dyDescent="0.25">
      <c r="A4350" s="87">
        <v>41239</v>
      </c>
      <c r="B4350">
        <v>0</v>
      </c>
    </row>
    <row r="4351" spans="1:2" x14ac:dyDescent="0.25">
      <c r="A4351" s="87">
        <v>41240</v>
      </c>
      <c r="B4351">
        <v>0</v>
      </c>
    </row>
    <row r="4352" spans="1:2" x14ac:dyDescent="0.25">
      <c r="A4352" s="87">
        <v>41241</v>
      </c>
      <c r="B4352">
        <v>5.9</v>
      </c>
    </row>
    <row r="4353" spans="1:2" x14ac:dyDescent="0.25">
      <c r="A4353" s="87">
        <v>41242</v>
      </c>
      <c r="B4353">
        <v>0.4</v>
      </c>
    </row>
    <row r="4354" spans="1:2" x14ac:dyDescent="0.25">
      <c r="A4354" s="87">
        <v>41243</v>
      </c>
      <c r="B4354">
        <v>0</v>
      </c>
    </row>
    <row r="4355" spans="1:2" x14ac:dyDescent="0.25">
      <c r="A4355" s="87">
        <v>41244</v>
      </c>
      <c r="B4355">
        <v>0.1</v>
      </c>
    </row>
    <row r="4356" spans="1:2" x14ac:dyDescent="0.25">
      <c r="A4356" s="87">
        <v>41245</v>
      </c>
      <c r="B4356">
        <v>0</v>
      </c>
    </row>
    <row r="4357" spans="1:2" x14ac:dyDescent="0.25">
      <c r="A4357" s="87">
        <v>41246</v>
      </c>
      <c r="B4357">
        <v>0.2</v>
      </c>
    </row>
    <row r="4358" spans="1:2" x14ac:dyDescent="0.25">
      <c r="A4358" s="87">
        <v>41247</v>
      </c>
      <c r="B4358">
        <v>0</v>
      </c>
    </row>
    <row r="4359" spans="1:2" x14ac:dyDescent="0.25">
      <c r="A4359" s="87">
        <v>41248</v>
      </c>
      <c r="B4359">
        <v>1</v>
      </c>
    </row>
    <row r="4360" spans="1:2" x14ac:dyDescent="0.25">
      <c r="A4360" s="87">
        <v>41249</v>
      </c>
      <c r="B4360">
        <v>0</v>
      </c>
    </row>
    <row r="4361" spans="1:2" x14ac:dyDescent="0.25">
      <c r="A4361" s="87">
        <v>41250</v>
      </c>
      <c r="B4361">
        <v>0.1</v>
      </c>
    </row>
    <row r="4362" spans="1:2" x14ac:dyDescent="0.25">
      <c r="A4362" s="87">
        <v>41251</v>
      </c>
      <c r="B4362">
        <v>0</v>
      </c>
    </row>
    <row r="4363" spans="1:2" x14ac:dyDescent="0.25">
      <c r="A4363" s="87">
        <v>41252</v>
      </c>
      <c r="B4363">
        <v>0</v>
      </c>
    </row>
    <row r="4364" spans="1:2" x14ac:dyDescent="0.25">
      <c r="A4364" s="87">
        <v>41253</v>
      </c>
      <c r="B4364">
        <v>0.1</v>
      </c>
    </row>
    <row r="4365" spans="1:2" x14ac:dyDescent="0.25">
      <c r="A4365" s="87">
        <v>41254</v>
      </c>
      <c r="B4365">
        <v>0.1</v>
      </c>
    </row>
    <row r="4366" spans="1:2" x14ac:dyDescent="0.25">
      <c r="A4366" s="87">
        <v>41255</v>
      </c>
      <c r="B4366">
        <v>3</v>
      </c>
    </row>
    <row r="4367" spans="1:2" x14ac:dyDescent="0.25">
      <c r="A4367" s="87">
        <v>41256</v>
      </c>
      <c r="B4367">
        <v>7.9</v>
      </c>
    </row>
    <row r="4368" spans="1:2" x14ac:dyDescent="0.25">
      <c r="A4368" s="87">
        <v>41257</v>
      </c>
      <c r="B4368">
        <v>0</v>
      </c>
    </row>
    <row r="4369" spans="1:2" x14ac:dyDescent="0.25">
      <c r="A4369" s="87">
        <v>41258</v>
      </c>
      <c r="B4369">
        <v>0</v>
      </c>
    </row>
    <row r="4370" spans="1:2" x14ac:dyDescent="0.25">
      <c r="A4370" s="87">
        <v>41259</v>
      </c>
      <c r="B4370">
        <v>0</v>
      </c>
    </row>
    <row r="4371" spans="1:2" x14ac:dyDescent="0.25">
      <c r="A4371" s="87">
        <v>41260</v>
      </c>
      <c r="B4371">
        <v>0.3</v>
      </c>
    </row>
    <row r="4372" spans="1:2" x14ac:dyDescent="0.25">
      <c r="A4372" s="87">
        <v>41261</v>
      </c>
      <c r="B4372">
        <v>0.1</v>
      </c>
    </row>
    <row r="4373" spans="1:2" x14ac:dyDescent="0.25">
      <c r="A4373" s="87">
        <v>41262</v>
      </c>
      <c r="B4373">
        <v>0</v>
      </c>
    </row>
    <row r="4374" spans="1:2" x14ac:dyDescent="0.25">
      <c r="A4374" s="87">
        <v>41263</v>
      </c>
      <c r="B4374">
        <v>0</v>
      </c>
    </row>
    <row r="4375" spans="1:2" x14ac:dyDescent="0.25">
      <c r="A4375" s="87">
        <v>41264</v>
      </c>
      <c r="B4375">
        <v>0</v>
      </c>
    </row>
    <row r="4376" spans="1:2" x14ac:dyDescent="0.25">
      <c r="A4376" s="87">
        <v>41265</v>
      </c>
      <c r="B4376">
        <v>7.8</v>
      </c>
    </row>
    <row r="4377" spans="1:2" x14ac:dyDescent="0.25">
      <c r="A4377" s="87">
        <v>41266</v>
      </c>
      <c r="B4377">
        <v>0</v>
      </c>
    </row>
    <row r="4378" spans="1:2" x14ac:dyDescent="0.25">
      <c r="A4378" s="87">
        <v>41267</v>
      </c>
      <c r="B4378">
        <v>0</v>
      </c>
    </row>
    <row r="4379" spans="1:2" x14ac:dyDescent="0.25">
      <c r="A4379" s="87">
        <v>41268</v>
      </c>
      <c r="B4379">
        <v>6.4</v>
      </c>
    </row>
    <row r="4380" spans="1:2" x14ac:dyDescent="0.25">
      <c r="A4380" s="87">
        <v>41269</v>
      </c>
      <c r="B4380">
        <v>0</v>
      </c>
    </row>
    <row r="4381" spans="1:2" x14ac:dyDescent="0.25">
      <c r="A4381" s="87">
        <v>41270</v>
      </c>
      <c r="B4381">
        <v>0</v>
      </c>
    </row>
    <row r="4382" spans="1:2" x14ac:dyDescent="0.25">
      <c r="A4382" s="87">
        <v>41271</v>
      </c>
      <c r="B4382">
        <v>0</v>
      </c>
    </row>
    <row r="4383" spans="1:2" x14ac:dyDescent="0.25">
      <c r="A4383" s="87">
        <v>41272</v>
      </c>
      <c r="B4383">
        <v>0.1</v>
      </c>
    </row>
    <row r="4384" spans="1:2" x14ac:dyDescent="0.25">
      <c r="A4384" s="87">
        <v>41273</v>
      </c>
      <c r="B4384">
        <v>0</v>
      </c>
    </row>
    <row r="4385" spans="1:2" x14ac:dyDescent="0.25">
      <c r="A4385" s="87">
        <v>41274</v>
      </c>
      <c r="B4385">
        <v>0</v>
      </c>
    </row>
    <row r="4386" spans="1:2" x14ac:dyDescent="0.25">
      <c r="A4386" s="87">
        <v>41275</v>
      </c>
      <c r="B4386">
        <v>0</v>
      </c>
    </row>
    <row r="4387" spans="1:2" x14ac:dyDescent="0.25">
      <c r="A4387" s="87">
        <v>41276</v>
      </c>
      <c r="B4387">
        <v>0.1</v>
      </c>
    </row>
    <row r="4388" spans="1:2" x14ac:dyDescent="0.25">
      <c r="A4388" s="87">
        <v>41277</v>
      </c>
      <c r="B4388">
        <v>0</v>
      </c>
    </row>
    <row r="4389" spans="1:2" x14ac:dyDescent="0.25">
      <c r="A4389" s="87">
        <v>41278</v>
      </c>
      <c r="B4389">
        <v>0</v>
      </c>
    </row>
    <row r="4390" spans="1:2" x14ac:dyDescent="0.25">
      <c r="A4390" s="87">
        <v>41279</v>
      </c>
      <c r="B4390">
        <v>0.1</v>
      </c>
    </row>
    <row r="4391" spans="1:2" x14ac:dyDescent="0.25">
      <c r="A4391" s="87">
        <v>41280</v>
      </c>
      <c r="B4391">
        <v>0.1</v>
      </c>
    </row>
    <row r="4392" spans="1:2" x14ac:dyDescent="0.25">
      <c r="A4392" s="87">
        <v>41281</v>
      </c>
      <c r="B4392">
        <v>0</v>
      </c>
    </row>
    <row r="4393" spans="1:2" x14ac:dyDescent="0.25">
      <c r="A4393" s="87">
        <v>41282</v>
      </c>
      <c r="B4393">
        <v>0.1</v>
      </c>
    </row>
    <row r="4394" spans="1:2" x14ac:dyDescent="0.25">
      <c r="A4394" s="87">
        <v>41283</v>
      </c>
      <c r="B4394">
        <v>0</v>
      </c>
    </row>
    <row r="4395" spans="1:2" x14ac:dyDescent="0.25">
      <c r="A4395" s="87">
        <v>41284</v>
      </c>
      <c r="B4395">
        <v>0</v>
      </c>
    </row>
    <row r="4396" spans="1:2" x14ac:dyDescent="0.25">
      <c r="A4396" s="87">
        <v>41285</v>
      </c>
      <c r="B4396">
        <v>0.1</v>
      </c>
    </row>
    <row r="4397" spans="1:2" x14ac:dyDescent="0.25">
      <c r="A4397" s="87">
        <v>41286</v>
      </c>
      <c r="B4397">
        <v>0</v>
      </c>
    </row>
    <row r="4398" spans="1:2" x14ac:dyDescent="0.25">
      <c r="A4398" s="87">
        <v>41287</v>
      </c>
      <c r="B4398">
        <v>0</v>
      </c>
    </row>
    <row r="4399" spans="1:2" x14ac:dyDescent="0.25">
      <c r="A4399" s="87">
        <v>41288</v>
      </c>
      <c r="B4399">
        <v>0</v>
      </c>
    </row>
    <row r="4400" spans="1:2" x14ac:dyDescent="0.25">
      <c r="A4400" s="87">
        <v>41289</v>
      </c>
      <c r="B4400">
        <v>0</v>
      </c>
    </row>
    <row r="4401" spans="1:2" x14ac:dyDescent="0.25">
      <c r="A4401" s="87">
        <v>41290</v>
      </c>
      <c r="B4401">
        <v>0</v>
      </c>
    </row>
    <row r="4402" spans="1:2" x14ac:dyDescent="0.25">
      <c r="A4402" s="87">
        <v>41291</v>
      </c>
      <c r="B4402">
        <v>0.8</v>
      </c>
    </row>
    <row r="4403" spans="1:2" x14ac:dyDescent="0.25">
      <c r="A4403" s="87">
        <v>41292</v>
      </c>
      <c r="B4403">
        <v>0.2</v>
      </c>
    </row>
    <row r="4404" spans="1:2" x14ac:dyDescent="0.25">
      <c r="A4404" s="87">
        <v>41293</v>
      </c>
      <c r="B4404">
        <v>0.1</v>
      </c>
    </row>
    <row r="4405" spans="1:2" x14ac:dyDescent="0.25">
      <c r="A4405" s="87">
        <v>41294</v>
      </c>
      <c r="B4405">
        <v>0</v>
      </c>
    </row>
    <row r="4406" spans="1:2" x14ac:dyDescent="0.25">
      <c r="A4406" s="87">
        <v>41295</v>
      </c>
      <c r="B4406">
        <v>0</v>
      </c>
    </row>
    <row r="4407" spans="1:2" x14ac:dyDescent="0.25">
      <c r="A4407" s="87">
        <v>41296</v>
      </c>
      <c r="B4407">
        <v>0.1</v>
      </c>
    </row>
    <row r="4408" spans="1:2" x14ac:dyDescent="0.25">
      <c r="A4408" s="87">
        <v>41297</v>
      </c>
      <c r="B4408">
        <v>0</v>
      </c>
    </row>
    <row r="4409" spans="1:2" x14ac:dyDescent="0.25">
      <c r="A4409" s="87">
        <v>41298</v>
      </c>
      <c r="B4409">
        <v>0.2</v>
      </c>
    </row>
    <row r="4410" spans="1:2" x14ac:dyDescent="0.25">
      <c r="A4410" s="87">
        <v>41299</v>
      </c>
      <c r="B4410">
        <v>0.8</v>
      </c>
    </row>
    <row r="4411" spans="1:2" x14ac:dyDescent="0.25">
      <c r="A4411" s="87">
        <v>41300</v>
      </c>
      <c r="B4411">
        <v>0.2</v>
      </c>
    </row>
    <row r="4412" spans="1:2" x14ac:dyDescent="0.25">
      <c r="A4412" s="87">
        <v>41301</v>
      </c>
      <c r="B4412">
        <v>0</v>
      </c>
    </row>
    <row r="4413" spans="1:2" x14ac:dyDescent="0.25">
      <c r="A4413" s="87">
        <v>41302</v>
      </c>
      <c r="B4413">
        <v>0</v>
      </c>
    </row>
    <row r="4414" spans="1:2" x14ac:dyDescent="0.25">
      <c r="A4414" s="87">
        <v>41303</v>
      </c>
      <c r="B4414">
        <v>0</v>
      </c>
    </row>
    <row r="4415" spans="1:2" x14ac:dyDescent="0.25">
      <c r="A4415" s="87">
        <v>41304</v>
      </c>
      <c r="B4415">
        <v>0.2</v>
      </c>
    </row>
    <row r="4416" spans="1:2" x14ac:dyDescent="0.25">
      <c r="A4416" s="87">
        <v>41305</v>
      </c>
      <c r="B4416">
        <v>0</v>
      </c>
    </row>
    <row r="4417" spans="1:2" x14ac:dyDescent="0.25">
      <c r="A4417" s="87">
        <v>41306</v>
      </c>
      <c r="B4417">
        <v>0.1</v>
      </c>
    </row>
    <row r="4418" spans="1:2" x14ac:dyDescent="0.25">
      <c r="A4418" s="87">
        <v>41307</v>
      </c>
      <c r="B4418">
        <v>0</v>
      </c>
    </row>
    <row r="4419" spans="1:2" x14ac:dyDescent="0.25">
      <c r="A4419" s="87">
        <v>41308</v>
      </c>
      <c r="B4419">
        <v>0</v>
      </c>
    </row>
    <row r="4420" spans="1:2" x14ac:dyDescent="0.25">
      <c r="A4420" s="87">
        <v>41309</v>
      </c>
      <c r="B4420">
        <v>14.9</v>
      </c>
    </row>
    <row r="4421" spans="1:2" x14ac:dyDescent="0.25">
      <c r="A4421" s="87">
        <v>41310</v>
      </c>
      <c r="B4421">
        <v>5.0999999999999996</v>
      </c>
    </row>
    <row r="4422" spans="1:2" x14ac:dyDescent="0.25">
      <c r="A4422" s="87">
        <v>41311</v>
      </c>
      <c r="B4422">
        <v>0.1</v>
      </c>
    </row>
    <row r="4423" spans="1:2" x14ac:dyDescent="0.25">
      <c r="A4423" s="87">
        <v>41312</v>
      </c>
      <c r="B4423">
        <v>0.4</v>
      </c>
    </row>
    <row r="4424" spans="1:2" x14ac:dyDescent="0.25">
      <c r="A4424" s="87">
        <v>41313</v>
      </c>
      <c r="B4424">
        <v>14.2</v>
      </c>
    </row>
    <row r="4425" spans="1:2" x14ac:dyDescent="0.25">
      <c r="A4425" s="87">
        <v>41314</v>
      </c>
      <c r="B4425">
        <v>0.1</v>
      </c>
    </row>
    <row r="4426" spans="1:2" x14ac:dyDescent="0.25">
      <c r="A4426" s="87">
        <v>41315</v>
      </c>
      <c r="B4426">
        <v>15</v>
      </c>
    </row>
    <row r="4427" spans="1:2" x14ac:dyDescent="0.25">
      <c r="A4427" s="87">
        <v>41316</v>
      </c>
      <c r="B4427">
        <v>12.3</v>
      </c>
    </row>
    <row r="4428" spans="1:2" x14ac:dyDescent="0.25">
      <c r="A4428" s="87">
        <v>41317</v>
      </c>
      <c r="B4428">
        <v>0.5</v>
      </c>
    </row>
    <row r="4429" spans="1:2" x14ac:dyDescent="0.25">
      <c r="A4429" s="87">
        <v>41318</v>
      </c>
      <c r="B4429">
        <v>1.8</v>
      </c>
    </row>
    <row r="4430" spans="1:2" x14ac:dyDescent="0.25">
      <c r="A4430" s="87">
        <v>41319</v>
      </c>
      <c r="B4430">
        <v>1.3</v>
      </c>
    </row>
    <row r="4431" spans="1:2" x14ac:dyDescent="0.25">
      <c r="A4431" s="87">
        <v>41320</v>
      </c>
      <c r="B4431">
        <v>0</v>
      </c>
    </row>
    <row r="4432" spans="1:2" x14ac:dyDescent="0.25">
      <c r="A4432" s="87">
        <v>41321</v>
      </c>
      <c r="B4432">
        <v>0.1</v>
      </c>
    </row>
    <row r="4433" spans="1:2" x14ac:dyDescent="0.25">
      <c r="A4433" s="87">
        <v>41322</v>
      </c>
      <c r="B4433">
        <v>0.1</v>
      </c>
    </row>
    <row r="4434" spans="1:2" x14ac:dyDescent="0.25">
      <c r="A4434" s="87">
        <v>41323</v>
      </c>
      <c r="B4434">
        <v>0.4</v>
      </c>
    </row>
    <row r="4435" spans="1:2" x14ac:dyDescent="0.25">
      <c r="A4435" s="87">
        <v>41324</v>
      </c>
      <c r="B4435">
        <v>0</v>
      </c>
    </row>
    <row r="4436" spans="1:2" x14ac:dyDescent="0.25">
      <c r="A4436" s="87">
        <v>41325</v>
      </c>
      <c r="B4436">
        <v>0.5</v>
      </c>
    </row>
    <row r="4437" spans="1:2" x14ac:dyDescent="0.25">
      <c r="A4437" s="87">
        <v>41326</v>
      </c>
      <c r="B4437">
        <v>0</v>
      </c>
    </row>
    <row r="4438" spans="1:2" x14ac:dyDescent="0.25">
      <c r="A4438" s="87">
        <v>41327</v>
      </c>
      <c r="B4438">
        <v>0</v>
      </c>
    </row>
    <row r="4439" spans="1:2" x14ac:dyDescent="0.25">
      <c r="A4439" s="87">
        <v>41328</v>
      </c>
      <c r="B4439">
        <v>0.3</v>
      </c>
    </row>
    <row r="4440" spans="1:2" x14ac:dyDescent="0.25">
      <c r="A4440" s="87">
        <v>41329</v>
      </c>
      <c r="B4440">
        <v>1.7</v>
      </c>
    </row>
    <row r="4441" spans="1:2" x14ac:dyDescent="0.25">
      <c r="A4441" s="87">
        <v>41330</v>
      </c>
      <c r="B4441">
        <v>0</v>
      </c>
    </row>
    <row r="4442" spans="1:2" x14ac:dyDescent="0.25">
      <c r="A4442" s="87">
        <v>41331</v>
      </c>
      <c r="B4442">
        <v>0</v>
      </c>
    </row>
    <row r="4443" spans="1:2" x14ac:dyDescent="0.25">
      <c r="A4443" s="87">
        <v>41332</v>
      </c>
      <c r="B4443">
        <v>0</v>
      </c>
    </row>
    <row r="4444" spans="1:2" x14ac:dyDescent="0.25">
      <c r="A4444" s="87">
        <v>41333</v>
      </c>
      <c r="B4444">
        <v>1</v>
      </c>
    </row>
    <row r="4445" spans="1:2" x14ac:dyDescent="0.25">
      <c r="A4445" s="87">
        <v>41334</v>
      </c>
      <c r="B4445">
        <v>0.1</v>
      </c>
    </row>
    <row r="4446" spans="1:2" x14ac:dyDescent="0.25">
      <c r="A4446" s="87">
        <v>41335</v>
      </c>
      <c r="B4446">
        <v>0</v>
      </c>
    </row>
    <row r="4447" spans="1:2" x14ac:dyDescent="0.25">
      <c r="A4447" s="87">
        <v>41336</v>
      </c>
      <c r="B4447">
        <v>0</v>
      </c>
    </row>
    <row r="4448" spans="1:2" x14ac:dyDescent="0.25">
      <c r="A4448" s="87">
        <v>41337</v>
      </c>
      <c r="B4448">
        <v>0.1</v>
      </c>
    </row>
    <row r="4449" spans="1:2" x14ac:dyDescent="0.25">
      <c r="A4449" s="87">
        <v>41338</v>
      </c>
      <c r="B4449">
        <v>0</v>
      </c>
    </row>
    <row r="4450" spans="1:2" x14ac:dyDescent="0.25">
      <c r="A4450" s="87">
        <v>41339</v>
      </c>
      <c r="B4450">
        <v>0</v>
      </c>
    </row>
    <row r="4451" spans="1:2" x14ac:dyDescent="0.25">
      <c r="A4451" s="87">
        <v>41340</v>
      </c>
      <c r="B4451">
        <v>0</v>
      </c>
    </row>
    <row r="4452" spans="1:2" x14ac:dyDescent="0.25">
      <c r="A4452" s="87">
        <v>41341</v>
      </c>
      <c r="B4452">
        <v>0</v>
      </c>
    </row>
    <row r="4453" spans="1:2" x14ac:dyDescent="0.25">
      <c r="A4453" s="87">
        <v>41342</v>
      </c>
      <c r="B4453">
        <v>0</v>
      </c>
    </row>
    <row r="4454" spans="1:2" x14ac:dyDescent="0.25">
      <c r="A4454" s="87">
        <v>41343</v>
      </c>
      <c r="B4454">
        <v>0</v>
      </c>
    </row>
    <row r="4455" spans="1:2" x14ac:dyDescent="0.25">
      <c r="A4455" s="87">
        <v>41344</v>
      </c>
      <c r="B4455">
        <v>0</v>
      </c>
    </row>
    <row r="4456" spans="1:2" x14ac:dyDescent="0.25">
      <c r="A4456" s="87">
        <v>41345</v>
      </c>
      <c r="B4456">
        <v>0.6</v>
      </c>
    </row>
    <row r="4457" spans="1:2" x14ac:dyDescent="0.25">
      <c r="A4457" s="87">
        <v>41346</v>
      </c>
      <c r="B4457">
        <v>0</v>
      </c>
    </row>
    <row r="4458" spans="1:2" x14ac:dyDescent="0.25">
      <c r="A4458" s="87">
        <v>41347</v>
      </c>
      <c r="B4458">
        <v>4.3</v>
      </c>
    </row>
    <row r="4459" spans="1:2" x14ac:dyDescent="0.25">
      <c r="A4459" s="87">
        <v>41348</v>
      </c>
      <c r="B4459">
        <v>7.5</v>
      </c>
    </row>
    <row r="4460" spans="1:2" x14ac:dyDescent="0.25">
      <c r="A4460" s="87">
        <v>41349</v>
      </c>
      <c r="B4460">
        <v>1.8</v>
      </c>
    </row>
    <row r="4461" spans="1:2" x14ac:dyDescent="0.25">
      <c r="A4461" s="87">
        <v>41350</v>
      </c>
      <c r="B4461">
        <v>5.3</v>
      </c>
    </row>
    <row r="4462" spans="1:2" x14ac:dyDescent="0.25">
      <c r="A4462" s="87">
        <v>41351</v>
      </c>
      <c r="B4462">
        <v>11.1</v>
      </c>
    </row>
    <row r="4463" spans="1:2" x14ac:dyDescent="0.25">
      <c r="A4463" s="87">
        <v>41352</v>
      </c>
      <c r="B4463">
        <v>3.9</v>
      </c>
    </row>
    <row r="4464" spans="1:2" x14ac:dyDescent="0.25">
      <c r="A4464" s="87">
        <v>41353</v>
      </c>
      <c r="B4464">
        <v>25.3</v>
      </c>
    </row>
    <row r="4465" spans="1:2" x14ac:dyDescent="0.25">
      <c r="A4465" s="87">
        <v>41354</v>
      </c>
      <c r="B4465">
        <v>15.4</v>
      </c>
    </row>
    <row r="4466" spans="1:2" x14ac:dyDescent="0.25">
      <c r="A4466" s="87">
        <v>41355</v>
      </c>
      <c r="B4466">
        <v>4.5999999999999996</v>
      </c>
    </row>
    <row r="4467" spans="1:2" x14ac:dyDescent="0.25">
      <c r="A4467" s="87">
        <v>41356</v>
      </c>
      <c r="B4467">
        <v>0.2</v>
      </c>
    </row>
    <row r="4468" spans="1:2" x14ac:dyDescent="0.25">
      <c r="A4468" s="87">
        <v>41357</v>
      </c>
      <c r="B4468">
        <v>0</v>
      </c>
    </row>
    <row r="4469" spans="1:2" x14ac:dyDescent="0.25">
      <c r="A4469" s="87">
        <v>41358</v>
      </c>
      <c r="B4469">
        <v>0.1</v>
      </c>
    </row>
    <row r="4470" spans="1:2" x14ac:dyDescent="0.25">
      <c r="A4470" s="87">
        <v>41359</v>
      </c>
      <c r="B4470">
        <v>0.1</v>
      </c>
    </row>
    <row r="4471" spans="1:2" x14ac:dyDescent="0.25">
      <c r="A4471" s="87">
        <v>41360</v>
      </c>
      <c r="B4471">
        <v>0</v>
      </c>
    </row>
    <row r="4472" spans="1:2" x14ac:dyDescent="0.25">
      <c r="A4472" s="87">
        <v>41361</v>
      </c>
      <c r="B4472">
        <v>0.2</v>
      </c>
    </row>
    <row r="4473" spans="1:2" x14ac:dyDescent="0.25">
      <c r="A4473" s="87">
        <v>41362</v>
      </c>
      <c r="B4473">
        <v>0</v>
      </c>
    </row>
    <row r="4474" spans="1:2" x14ac:dyDescent="0.25">
      <c r="A4474" s="87">
        <v>41363</v>
      </c>
      <c r="B4474">
        <v>0</v>
      </c>
    </row>
    <row r="4475" spans="1:2" x14ac:dyDescent="0.25">
      <c r="A4475" s="87">
        <v>41364</v>
      </c>
      <c r="B4475">
        <v>0</v>
      </c>
    </row>
    <row r="4476" spans="1:2" x14ac:dyDescent="0.25">
      <c r="A4476" s="87">
        <v>41365</v>
      </c>
      <c r="B4476">
        <v>0</v>
      </c>
    </row>
    <row r="4477" spans="1:2" x14ac:dyDescent="0.25">
      <c r="A4477" s="87">
        <v>41366</v>
      </c>
      <c r="B4477">
        <v>0</v>
      </c>
    </row>
    <row r="4478" spans="1:2" x14ac:dyDescent="0.25">
      <c r="A4478" s="87">
        <v>41367</v>
      </c>
      <c r="B4478">
        <v>0</v>
      </c>
    </row>
    <row r="4479" spans="1:2" x14ac:dyDescent="0.25">
      <c r="A4479" s="87">
        <v>41368</v>
      </c>
      <c r="B4479">
        <v>0</v>
      </c>
    </row>
    <row r="4480" spans="1:2" x14ac:dyDescent="0.25">
      <c r="A4480" s="87">
        <v>41369</v>
      </c>
      <c r="B4480">
        <v>1.1000000000000001</v>
      </c>
    </row>
    <row r="4481" spans="1:2" x14ac:dyDescent="0.25">
      <c r="A4481" s="87">
        <v>41370</v>
      </c>
      <c r="B4481">
        <v>0</v>
      </c>
    </row>
    <row r="4482" spans="1:2" x14ac:dyDescent="0.25">
      <c r="A4482" s="87">
        <v>41371</v>
      </c>
      <c r="B4482">
        <v>0</v>
      </c>
    </row>
    <row r="4483" spans="1:2" x14ac:dyDescent="0.25">
      <c r="A4483" s="87">
        <v>41372</v>
      </c>
      <c r="B4483">
        <v>0.1</v>
      </c>
    </row>
    <row r="4484" spans="1:2" x14ac:dyDescent="0.25">
      <c r="A4484" s="87">
        <v>41373</v>
      </c>
      <c r="B4484">
        <v>0.1</v>
      </c>
    </row>
    <row r="4485" spans="1:2" x14ac:dyDescent="0.25">
      <c r="A4485" s="87">
        <v>41374</v>
      </c>
      <c r="B4485">
        <v>0</v>
      </c>
    </row>
    <row r="4486" spans="1:2" x14ac:dyDescent="0.25">
      <c r="A4486" s="87">
        <v>41375</v>
      </c>
      <c r="B4486">
        <v>0</v>
      </c>
    </row>
    <row r="4487" spans="1:2" x14ac:dyDescent="0.25">
      <c r="A4487" s="87">
        <v>41376</v>
      </c>
      <c r="B4487">
        <v>0.2</v>
      </c>
    </row>
    <row r="4488" spans="1:2" x14ac:dyDescent="0.25">
      <c r="A4488" s="87">
        <v>41377</v>
      </c>
      <c r="B4488">
        <v>0</v>
      </c>
    </row>
    <row r="4489" spans="1:2" x14ac:dyDescent="0.25">
      <c r="A4489" s="87">
        <v>41378</v>
      </c>
      <c r="B4489">
        <v>1</v>
      </c>
    </row>
    <row r="4490" spans="1:2" x14ac:dyDescent="0.25">
      <c r="A4490" s="87">
        <v>41379</v>
      </c>
      <c r="B4490">
        <v>0.5</v>
      </c>
    </row>
    <row r="4491" spans="1:2" x14ac:dyDescent="0.25">
      <c r="A4491" s="87">
        <v>41380</v>
      </c>
      <c r="B4491">
        <v>0</v>
      </c>
    </row>
    <row r="4492" spans="1:2" x14ac:dyDescent="0.25">
      <c r="A4492" s="87">
        <v>41381</v>
      </c>
      <c r="B4492">
        <v>0</v>
      </c>
    </row>
    <row r="4493" spans="1:2" x14ac:dyDescent="0.25">
      <c r="A4493" s="87">
        <v>41382</v>
      </c>
      <c r="B4493">
        <v>20.2</v>
      </c>
    </row>
    <row r="4494" spans="1:2" x14ac:dyDescent="0.25">
      <c r="A4494" s="87">
        <v>41383</v>
      </c>
      <c r="B4494">
        <v>37</v>
      </c>
    </row>
    <row r="4495" spans="1:2" x14ac:dyDescent="0.25">
      <c r="A4495" s="87">
        <v>41384</v>
      </c>
      <c r="B4495">
        <v>7.1</v>
      </c>
    </row>
    <row r="4496" spans="1:2" x14ac:dyDescent="0.25">
      <c r="A4496" s="87">
        <v>41385</v>
      </c>
      <c r="B4496">
        <v>12</v>
      </c>
    </row>
    <row r="4497" spans="1:2" x14ac:dyDescent="0.25">
      <c r="A4497" s="87">
        <v>41386</v>
      </c>
      <c r="B4497">
        <v>0</v>
      </c>
    </row>
    <row r="4498" spans="1:2" x14ac:dyDescent="0.25">
      <c r="A4498" s="87">
        <v>41387</v>
      </c>
      <c r="B4498">
        <v>0.1</v>
      </c>
    </row>
    <row r="4499" spans="1:2" x14ac:dyDescent="0.25">
      <c r="A4499" s="87">
        <v>41388</v>
      </c>
      <c r="B4499">
        <v>0</v>
      </c>
    </row>
    <row r="4500" spans="1:2" x14ac:dyDescent="0.25">
      <c r="A4500" s="87">
        <v>41389</v>
      </c>
      <c r="B4500">
        <v>3</v>
      </c>
    </row>
    <row r="4501" spans="1:2" x14ac:dyDescent="0.25">
      <c r="A4501" s="87">
        <v>41390</v>
      </c>
      <c r="B4501">
        <v>5</v>
      </c>
    </row>
    <row r="4502" spans="1:2" x14ac:dyDescent="0.25">
      <c r="A4502" s="87">
        <v>41391</v>
      </c>
      <c r="B4502">
        <v>0</v>
      </c>
    </row>
    <row r="4503" spans="1:2" x14ac:dyDescent="0.25">
      <c r="A4503" s="87">
        <v>41392</v>
      </c>
      <c r="B4503">
        <v>0</v>
      </c>
    </row>
    <row r="4504" spans="1:2" x14ac:dyDescent="0.25">
      <c r="A4504" s="87">
        <v>41393</v>
      </c>
      <c r="B4504">
        <v>0</v>
      </c>
    </row>
    <row r="4505" spans="1:2" x14ac:dyDescent="0.25">
      <c r="A4505" s="87">
        <v>41394</v>
      </c>
      <c r="B4505">
        <v>0</v>
      </c>
    </row>
    <row r="4506" spans="1:2" x14ac:dyDescent="0.25">
      <c r="A4506" s="87">
        <v>41395</v>
      </c>
      <c r="B4506">
        <v>1.2</v>
      </c>
    </row>
    <row r="4507" spans="1:2" x14ac:dyDescent="0.25">
      <c r="A4507" s="87">
        <v>41396</v>
      </c>
      <c r="B4507">
        <v>0</v>
      </c>
    </row>
    <row r="4508" spans="1:2" x14ac:dyDescent="0.25">
      <c r="A4508" s="87">
        <v>41397</v>
      </c>
      <c r="B4508">
        <v>0</v>
      </c>
    </row>
    <row r="4509" spans="1:2" x14ac:dyDescent="0.25">
      <c r="A4509" s="87">
        <v>41398</v>
      </c>
      <c r="B4509">
        <v>5</v>
      </c>
    </row>
    <row r="4510" spans="1:2" x14ac:dyDescent="0.25">
      <c r="A4510" s="87">
        <v>41399</v>
      </c>
      <c r="B4510">
        <v>0</v>
      </c>
    </row>
    <row r="4511" spans="1:2" x14ac:dyDescent="0.25">
      <c r="A4511" s="87">
        <v>41400</v>
      </c>
      <c r="B4511">
        <v>12</v>
      </c>
    </row>
    <row r="4512" spans="1:2" x14ac:dyDescent="0.25">
      <c r="A4512" s="87">
        <v>41401</v>
      </c>
      <c r="B4512">
        <v>0</v>
      </c>
    </row>
    <row r="4513" spans="1:2" x14ac:dyDescent="0.25">
      <c r="A4513" s="87">
        <v>41402</v>
      </c>
      <c r="B4513">
        <v>2</v>
      </c>
    </row>
    <row r="4514" spans="1:2" x14ac:dyDescent="0.25">
      <c r="A4514" s="87">
        <v>41403</v>
      </c>
      <c r="B4514">
        <v>3</v>
      </c>
    </row>
    <row r="4515" spans="1:2" x14ac:dyDescent="0.25">
      <c r="A4515" s="87">
        <v>41404</v>
      </c>
      <c r="B4515">
        <v>0</v>
      </c>
    </row>
    <row r="4516" spans="1:2" x14ac:dyDescent="0.25">
      <c r="A4516" s="87">
        <v>41405</v>
      </c>
      <c r="B4516">
        <v>12.5</v>
      </c>
    </row>
    <row r="4517" spans="1:2" x14ac:dyDescent="0.25">
      <c r="A4517" s="87">
        <v>41406</v>
      </c>
      <c r="B4517">
        <v>0</v>
      </c>
    </row>
    <row r="4518" spans="1:2" x14ac:dyDescent="0.25">
      <c r="A4518" s="87">
        <v>41407</v>
      </c>
      <c r="B4518">
        <v>0</v>
      </c>
    </row>
    <row r="4519" spans="1:2" x14ac:dyDescent="0.25">
      <c r="A4519" s="87">
        <v>41408</v>
      </c>
      <c r="B4519">
        <v>0</v>
      </c>
    </row>
    <row r="4520" spans="1:2" x14ac:dyDescent="0.25">
      <c r="A4520" s="87">
        <v>41409</v>
      </c>
      <c r="B4520">
        <v>0</v>
      </c>
    </row>
    <row r="4521" spans="1:2" x14ac:dyDescent="0.25">
      <c r="A4521" s="87">
        <v>41410</v>
      </c>
      <c r="B4521">
        <v>22</v>
      </c>
    </row>
    <row r="4522" spans="1:2" x14ac:dyDescent="0.25">
      <c r="A4522" s="87">
        <v>41411</v>
      </c>
      <c r="B4522">
        <v>2</v>
      </c>
    </row>
    <row r="4523" spans="1:2" x14ac:dyDescent="0.25">
      <c r="A4523" s="87">
        <v>41412</v>
      </c>
      <c r="B4523">
        <v>2</v>
      </c>
    </row>
    <row r="4524" spans="1:2" x14ac:dyDescent="0.25">
      <c r="A4524" s="87">
        <v>41413</v>
      </c>
      <c r="B4524">
        <v>9</v>
      </c>
    </row>
    <row r="4525" spans="1:2" x14ac:dyDescent="0.25">
      <c r="A4525" s="87">
        <v>41414</v>
      </c>
      <c r="B4525">
        <v>8.5</v>
      </c>
    </row>
    <row r="4526" spans="1:2" x14ac:dyDescent="0.25">
      <c r="A4526" s="87">
        <v>41415</v>
      </c>
      <c r="B4526">
        <v>13</v>
      </c>
    </row>
    <row r="4527" spans="1:2" x14ac:dyDescent="0.25">
      <c r="A4527" s="87">
        <v>41416</v>
      </c>
      <c r="B4527">
        <v>0</v>
      </c>
    </row>
    <row r="4528" spans="1:2" x14ac:dyDescent="0.25">
      <c r="A4528" s="87">
        <v>41417</v>
      </c>
      <c r="B4528">
        <v>0</v>
      </c>
    </row>
    <row r="4529" spans="1:2" x14ac:dyDescent="0.25">
      <c r="A4529" s="87">
        <v>41418</v>
      </c>
      <c r="B4529">
        <v>0</v>
      </c>
    </row>
    <row r="4530" spans="1:2" x14ac:dyDescent="0.25">
      <c r="A4530" s="87">
        <v>41419</v>
      </c>
      <c r="B4530">
        <v>0</v>
      </c>
    </row>
    <row r="4531" spans="1:2" x14ac:dyDescent="0.25">
      <c r="A4531" s="87">
        <v>41420</v>
      </c>
      <c r="B4531">
        <v>2.4</v>
      </c>
    </row>
    <row r="4532" spans="1:2" x14ac:dyDescent="0.25">
      <c r="A4532" s="87">
        <v>41421</v>
      </c>
      <c r="B4532">
        <v>0.5</v>
      </c>
    </row>
    <row r="4533" spans="1:2" x14ac:dyDescent="0.25">
      <c r="A4533" s="87">
        <v>41422</v>
      </c>
      <c r="B4533">
        <v>4.3</v>
      </c>
    </row>
    <row r="4534" spans="1:2" x14ac:dyDescent="0.25">
      <c r="A4534" s="87">
        <v>41423</v>
      </c>
      <c r="B4534">
        <v>0.1</v>
      </c>
    </row>
    <row r="4535" spans="1:2" x14ac:dyDescent="0.25">
      <c r="A4535" s="87">
        <v>41424</v>
      </c>
      <c r="B4535">
        <v>8.5</v>
      </c>
    </row>
    <row r="4536" spans="1:2" x14ac:dyDescent="0.25">
      <c r="A4536" s="87">
        <v>41425</v>
      </c>
      <c r="B4536">
        <v>0</v>
      </c>
    </row>
    <row r="4537" spans="1:2" x14ac:dyDescent="0.25">
      <c r="A4537" s="87">
        <v>41426</v>
      </c>
      <c r="B4537">
        <v>7.4</v>
      </c>
    </row>
    <row r="4538" spans="1:2" x14ac:dyDescent="0.25">
      <c r="A4538" s="87">
        <v>41427</v>
      </c>
      <c r="B4538">
        <v>9.6</v>
      </c>
    </row>
    <row r="4539" spans="1:2" x14ac:dyDescent="0.25">
      <c r="A4539" s="87">
        <v>41428</v>
      </c>
      <c r="B4539">
        <v>0</v>
      </c>
    </row>
    <row r="4540" spans="1:2" x14ac:dyDescent="0.25">
      <c r="A4540" s="87">
        <v>41429</v>
      </c>
      <c r="B4540">
        <v>0</v>
      </c>
    </row>
    <row r="4541" spans="1:2" x14ac:dyDescent="0.25">
      <c r="A4541" s="87">
        <v>41430</v>
      </c>
      <c r="B4541">
        <v>0</v>
      </c>
    </row>
    <row r="4542" spans="1:2" x14ac:dyDescent="0.25">
      <c r="A4542" s="87">
        <v>41431</v>
      </c>
      <c r="B4542">
        <v>0</v>
      </c>
    </row>
    <row r="4543" spans="1:2" x14ac:dyDescent="0.25">
      <c r="A4543" s="87">
        <v>41432</v>
      </c>
      <c r="B4543">
        <v>0</v>
      </c>
    </row>
    <row r="4544" spans="1:2" x14ac:dyDescent="0.25">
      <c r="A4544" s="87">
        <v>41433</v>
      </c>
      <c r="B4544">
        <v>0</v>
      </c>
    </row>
    <row r="4545" spans="1:2" x14ac:dyDescent="0.25">
      <c r="A4545" s="87">
        <v>41434</v>
      </c>
      <c r="B4545">
        <v>0</v>
      </c>
    </row>
    <row r="4546" spans="1:2" x14ac:dyDescent="0.25">
      <c r="A4546" s="87">
        <v>41435</v>
      </c>
      <c r="B4546">
        <v>0</v>
      </c>
    </row>
    <row r="4547" spans="1:2" x14ac:dyDescent="0.25">
      <c r="A4547" s="87">
        <v>41436</v>
      </c>
      <c r="B4547">
        <v>0</v>
      </c>
    </row>
    <row r="4548" spans="1:2" x14ac:dyDescent="0.25">
      <c r="A4548" s="87">
        <v>41437</v>
      </c>
      <c r="B4548">
        <v>0</v>
      </c>
    </row>
    <row r="4549" spans="1:2" x14ac:dyDescent="0.25">
      <c r="A4549" s="87">
        <v>41438</v>
      </c>
      <c r="B4549">
        <v>0</v>
      </c>
    </row>
    <row r="4550" spans="1:2" x14ac:dyDescent="0.25">
      <c r="A4550" s="87">
        <v>41439</v>
      </c>
      <c r="B4550">
        <v>0</v>
      </c>
    </row>
    <row r="4551" spans="1:2" x14ac:dyDescent="0.25">
      <c r="A4551" s="87">
        <v>41440</v>
      </c>
      <c r="B4551">
        <v>0.8</v>
      </c>
    </row>
    <row r="4552" spans="1:2" x14ac:dyDescent="0.25">
      <c r="A4552" s="87">
        <v>41441</v>
      </c>
      <c r="B4552">
        <v>0.1</v>
      </c>
    </row>
    <row r="4553" spans="1:2" x14ac:dyDescent="0.25">
      <c r="A4553" s="87">
        <v>41442</v>
      </c>
      <c r="B4553">
        <v>0</v>
      </c>
    </row>
    <row r="4554" spans="1:2" x14ac:dyDescent="0.25">
      <c r="A4554" s="87">
        <v>41443</v>
      </c>
      <c r="B4554">
        <v>0</v>
      </c>
    </row>
    <row r="4555" spans="1:2" x14ac:dyDescent="0.25">
      <c r="A4555" s="87">
        <v>41444</v>
      </c>
      <c r="B4555">
        <v>0</v>
      </c>
    </row>
    <row r="4556" spans="1:2" x14ac:dyDescent="0.25">
      <c r="A4556" s="87">
        <v>41445</v>
      </c>
      <c r="B4556">
        <v>0</v>
      </c>
    </row>
    <row r="4557" spans="1:2" x14ac:dyDescent="0.25">
      <c r="A4557" s="87">
        <v>41446</v>
      </c>
      <c r="B4557">
        <v>0</v>
      </c>
    </row>
    <row r="4558" spans="1:2" x14ac:dyDescent="0.25">
      <c r="A4558" s="87">
        <v>41447</v>
      </c>
      <c r="B4558">
        <v>0</v>
      </c>
    </row>
    <row r="4559" spans="1:2" x14ac:dyDescent="0.25">
      <c r="A4559" s="87">
        <v>41448</v>
      </c>
      <c r="B4559">
        <v>0.9</v>
      </c>
    </row>
    <row r="4560" spans="1:2" x14ac:dyDescent="0.25">
      <c r="A4560" s="87">
        <v>41449</v>
      </c>
      <c r="B4560">
        <v>0.8</v>
      </c>
    </row>
    <row r="4561" spans="1:2" x14ac:dyDescent="0.25">
      <c r="A4561" s="87">
        <v>41450</v>
      </c>
      <c r="B4561">
        <v>0.4</v>
      </c>
    </row>
    <row r="4562" spans="1:2" x14ac:dyDescent="0.25">
      <c r="A4562" s="87">
        <v>41451</v>
      </c>
      <c r="B4562">
        <v>0</v>
      </c>
    </row>
    <row r="4563" spans="1:2" x14ac:dyDescent="0.25">
      <c r="A4563" s="87">
        <v>41452</v>
      </c>
      <c r="B4563">
        <v>0.1</v>
      </c>
    </row>
    <row r="4564" spans="1:2" x14ac:dyDescent="0.25">
      <c r="A4564" s="87">
        <v>41453</v>
      </c>
      <c r="B4564">
        <v>0</v>
      </c>
    </row>
    <row r="4565" spans="1:2" x14ac:dyDescent="0.25">
      <c r="A4565" s="87">
        <v>41454</v>
      </c>
      <c r="B4565">
        <v>1</v>
      </c>
    </row>
    <row r="4566" spans="1:2" x14ac:dyDescent="0.25">
      <c r="A4566" s="87">
        <v>41455</v>
      </c>
      <c r="B4566">
        <v>2.2000000000000002</v>
      </c>
    </row>
    <row r="4567" spans="1:2" x14ac:dyDescent="0.25">
      <c r="A4567" s="87">
        <v>41456</v>
      </c>
      <c r="B4567">
        <v>16.899999999999999</v>
      </c>
    </row>
    <row r="4568" spans="1:2" x14ac:dyDescent="0.25">
      <c r="A4568" s="87">
        <v>41457</v>
      </c>
      <c r="B4568">
        <v>0.6</v>
      </c>
    </row>
    <row r="4569" spans="1:2" x14ac:dyDescent="0.25">
      <c r="A4569" s="87">
        <v>41458</v>
      </c>
      <c r="B4569">
        <v>0.2</v>
      </c>
    </row>
    <row r="4570" spans="1:2" x14ac:dyDescent="0.25">
      <c r="A4570" s="87">
        <v>41459</v>
      </c>
      <c r="B4570">
        <v>0</v>
      </c>
    </row>
    <row r="4571" spans="1:2" x14ac:dyDescent="0.25">
      <c r="A4571" s="87">
        <v>41460</v>
      </c>
      <c r="B4571">
        <v>0</v>
      </c>
    </row>
    <row r="4572" spans="1:2" x14ac:dyDescent="0.25">
      <c r="A4572" s="87">
        <v>41461</v>
      </c>
      <c r="B4572">
        <v>0</v>
      </c>
    </row>
    <row r="4573" spans="1:2" x14ac:dyDescent="0.25">
      <c r="A4573" s="87">
        <v>41462</v>
      </c>
      <c r="B4573">
        <v>0.1</v>
      </c>
    </row>
    <row r="4574" spans="1:2" x14ac:dyDescent="0.25">
      <c r="A4574" s="87">
        <v>41463</v>
      </c>
      <c r="B4574">
        <v>0.8</v>
      </c>
    </row>
    <row r="4575" spans="1:2" x14ac:dyDescent="0.25">
      <c r="A4575" s="87">
        <v>41464</v>
      </c>
      <c r="B4575">
        <v>1.7</v>
      </c>
    </row>
    <row r="4576" spans="1:2" x14ac:dyDescent="0.25">
      <c r="A4576" s="87">
        <v>41465</v>
      </c>
      <c r="B4576">
        <v>7</v>
      </c>
    </row>
    <row r="4577" spans="1:2" x14ac:dyDescent="0.25">
      <c r="A4577" s="87">
        <v>41466</v>
      </c>
      <c r="B4577">
        <v>3</v>
      </c>
    </row>
    <row r="4578" spans="1:2" x14ac:dyDescent="0.25">
      <c r="A4578" s="87">
        <v>41467</v>
      </c>
      <c r="B4578">
        <v>0.1</v>
      </c>
    </row>
    <row r="4579" spans="1:2" x14ac:dyDescent="0.25">
      <c r="A4579" s="87">
        <v>41468</v>
      </c>
      <c r="B4579">
        <v>0</v>
      </c>
    </row>
    <row r="4580" spans="1:2" x14ac:dyDescent="0.25">
      <c r="A4580" s="87">
        <v>41469</v>
      </c>
      <c r="B4580">
        <v>4</v>
      </c>
    </row>
    <row r="4581" spans="1:2" x14ac:dyDescent="0.25">
      <c r="A4581" s="87">
        <v>41470</v>
      </c>
      <c r="B4581">
        <v>1.7</v>
      </c>
    </row>
    <row r="4582" spans="1:2" x14ac:dyDescent="0.25">
      <c r="A4582" s="87">
        <v>41471</v>
      </c>
      <c r="B4582">
        <v>1.1000000000000001</v>
      </c>
    </row>
    <row r="4583" spans="1:2" x14ac:dyDescent="0.25">
      <c r="A4583" s="87">
        <v>41472</v>
      </c>
      <c r="B4583">
        <v>0</v>
      </c>
    </row>
    <row r="4584" spans="1:2" x14ac:dyDescent="0.25">
      <c r="A4584" s="87">
        <v>41473</v>
      </c>
      <c r="B4584">
        <v>0</v>
      </c>
    </row>
    <row r="4585" spans="1:2" x14ac:dyDescent="0.25">
      <c r="A4585" s="87">
        <v>41474</v>
      </c>
      <c r="B4585">
        <v>0</v>
      </c>
    </row>
    <row r="4586" spans="1:2" x14ac:dyDescent="0.25">
      <c r="A4586" s="87">
        <v>41475</v>
      </c>
      <c r="B4586">
        <v>0.5</v>
      </c>
    </row>
    <row r="4587" spans="1:2" x14ac:dyDescent="0.25">
      <c r="A4587" s="87">
        <v>41476</v>
      </c>
      <c r="B4587">
        <v>5</v>
      </c>
    </row>
    <row r="4588" spans="1:2" x14ac:dyDescent="0.25">
      <c r="A4588" s="87">
        <v>41477</v>
      </c>
      <c r="B4588">
        <v>1.6</v>
      </c>
    </row>
    <row r="4589" spans="1:2" x14ac:dyDescent="0.25">
      <c r="A4589" s="87">
        <v>41478</v>
      </c>
      <c r="B4589">
        <v>0.1</v>
      </c>
    </row>
    <row r="4590" spans="1:2" x14ac:dyDescent="0.25">
      <c r="A4590" s="87">
        <v>41479</v>
      </c>
      <c r="B4590">
        <v>0</v>
      </c>
    </row>
    <row r="4591" spans="1:2" x14ac:dyDescent="0.25">
      <c r="A4591" s="87">
        <v>41480</v>
      </c>
      <c r="B4591">
        <v>0.1</v>
      </c>
    </row>
    <row r="4592" spans="1:2" x14ac:dyDescent="0.25">
      <c r="A4592" s="87">
        <v>41481</v>
      </c>
      <c r="B4592">
        <v>0.5</v>
      </c>
    </row>
    <row r="4593" spans="1:2" x14ac:dyDescent="0.25">
      <c r="A4593" s="87">
        <v>41482</v>
      </c>
      <c r="B4593">
        <v>0</v>
      </c>
    </row>
    <row r="4594" spans="1:2" x14ac:dyDescent="0.25">
      <c r="A4594" s="87">
        <v>41483</v>
      </c>
      <c r="B4594">
        <v>0.7</v>
      </c>
    </row>
    <row r="4595" spans="1:2" x14ac:dyDescent="0.25">
      <c r="A4595" s="87">
        <v>41484</v>
      </c>
      <c r="B4595">
        <v>0.1</v>
      </c>
    </row>
    <row r="4596" spans="1:2" x14ac:dyDescent="0.25">
      <c r="A4596" s="87">
        <v>41485</v>
      </c>
      <c r="B4596">
        <v>4.3</v>
      </c>
    </row>
    <row r="4597" spans="1:2" x14ac:dyDescent="0.25">
      <c r="A4597" s="87">
        <v>41486</v>
      </c>
      <c r="B4597">
        <v>0.1</v>
      </c>
    </row>
    <row r="4598" spans="1:2" x14ac:dyDescent="0.25">
      <c r="A4598" s="87">
        <v>41487</v>
      </c>
      <c r="B4598">
        <v>0</v>
      </c>
    </row>
    <row r="4599" spans="1:2" x14ac:dyDescent="0.25">
      <c r="A4599" s="87">
        <v>41488</v>
      </c>
      <c r="B4599">
        <v>0.2</v>
      </c>
    </row>
    <row r="4600" spans="1:2" x14ac:dyDescent="0.25">
      <c r="A4600" s="87">
        <v>41489</v>
      </c>
      <c r="B4600">
        <v>0.1</v>
      </c>
    </row>
    <row r="4601" spans="1:2" x14ac:dyDescent="0.25">
      <c r="A4601" s="87">
        <v>41490</v>
      </c>
      <c r="B4601">
        <v>1.6</v>
      </c>
    </row>
    <row r="4602" spans="1:2" x14ac:dyDescent="0.25">
      <c r="A4602" s="87">
        <v>41491</v>
      </c>
      <c r="B4602">
        <v>0</v>
      </c>
    </row>
    <row r="4603" spans="1:2" x14ac:dyDescent="0.25">
      <c r="A4603" s="87">
        <v>41492</v>
      </c>
      <c r="B4603">
        <v>0</v>
      </c>
    </row>
    <row r="4604" spans="1:2" x14ac:dyDescent="0.25">
      <c r="A4604" s="87">
        <v>41493</v>
      </c>
      <c r="B4604">
        <v>0.4</v>
      </c>
    </row>
    <row r="4605" spans="1:2" x14ac:dyDescent="0.25">
      <c r="A4605" s="87">
        <v>41494</v>
      </c>
      <c r="B4605">
        <v>3.7</v>
      </c>
    </row>
    <row r="4606" spans="1:2" x14ac:dyDescent="0.25">
      <c r="A4606" s="87">
        <v>41495</v>
      </c>
      <c r="B4606">
        <v>0.5</v>
      </c>
    </row>
    <row r="4607" spans="1:2" x14ac:dyDescent="0.25">
      <c r="A4607" s="87">
        <v>41496</v>
      </c>
      <c r="B4607">
        <v>1.6</v>
      </c>
    </row>
    <row r="4608" spans="1:2" x14ac:dyDescent="0.25">
      <c r="A4608" s="87">
        <v>41497</v>
      </c>
      <c r="B4608">
        <v>0.3</v>
      </c>
    </row>
    <row r="4609" spans="1:2" x14ac:dyDescent="0.25">
      <c r="A4609" s="87">
        <v>41498</v>
      </c>
      <c r="B4609">
        <v>1.4</v>
      </c>
    </row>
    <row r="4610" spans="1:2" x14ac:dyDescent="0.25">
      <c r="A4610" s="87">
        <v>41499</v>
      </c>
      <c r="B4610">
        <v>11.3</v>
      </c>
    </row>
    <row r="4611" spans="1:2" x14ac:dyDescent="0.25">
      <c r="A4611" s="87">
        <v>41500</v>
      </c>
      <c r="B4611">
        <v>4.8</v>
      </c>
    </row>
    <row r="4612" spans="1:2" x14ac:dyDescent="0.25">
      <c r="A4612" s="87">
        <v>41501</v>
      </c>
      <c r="B4612">
        <v>0</v>
      </c>
    </row>
    <row r="4613" spans="1:2" x14ac:dyDescent="0.25">
      <c r="A4613" s="87">
        <v>41502</v>
      </c>
      <c r="B4613">
        <v>1.7</v>
      </c>
    </row>
    <row r="4614" spans="1:2" x14ac:dyDescent="0.25">
      <c r="A4614" s="87">
        <v>41503</v>
      </c>
      <c r="B4614">
        <v>0</v>
      </c>
    </row>
    <row r="4615" spans="1:2" x14ac:dyDescent="0.25">
      <c r="A4615" s="87">
        <v>41504</v>
      </c>
      <c r="B4615">
        <v>10.4</v>
      </c>
    </row>
    <row r="4616" spans="1:2" x14ac:dyDescent="0.25">
      <c r="A4616" s="87">
        <v>41505</v>
      </c>
      <c r="B4616">
        <v>0.3</v>
      </c>
    </row>
    <row r="4617" spans="1:2" x14ac:dyDescent="0.25">
      <c r="A4617" s="87">
        <v>41506</v>
      </c>
      <c r="B4617">
        <v>0</v>
      </c>
    </row>
    <row r="4618" spans="1:2" x14ac:dyDescent="0.25">
      <c r="A4618" s="87">
        <v>41507</v>
      </c>
      <c r="B4618">
        <v>0.6</v>
      </c>
    </row>
    <row r="4619" spans="1:2" x14ac:dyDescent="0.25">
      <c r="A4619" s="87">
        <v>41508</v>
      </c>
      <c r="B4619">
        <v>0</v>
      </c>
    </row>
    <row r="4620" spans="1:2" x14ac:dyDescent="0.25">
      <c r="A4620" s="87">
        <v>41509</v>
      </c>
      <c r="B4620">
        <v>0</v>
      </c>
    </row>
    <row r="4621" spans="1:2" x14ac:dyDescent="0.25">
      <c r="A4621" s="87">
        <v>41510</v>
      </c>
      <c r="B4621">
        <v>0</v>
      </c>
    </row>
    <row r="4622" spans="1:2" x14ac:dyDescent="0.25">
      <c r="A4622" s="87">
        <v>41511</v>
      </c>
      <c r="B4622">
        <v>3.5</v>
      </c>
    </row>
    <row r="4623" spans="1:2" x14ac:dyDescent="0.25">
      <c r="A4623" s="87">
        <v>41512</v>
      </c>
      <c r="B4623">
        <v>0</v>
      </c>
    </row>
    <row r="4624" spans="1:2" x14ac:dyDescent="0.25">
      <c r="A4624" s="87">
        <v>41513</v>
      </c>
      <c r="B4624">
        <v>0</v>
      </c>
    </row>
    <row r="4625" spans="1:2" x14ac:dyDescent="0.25">
      <c r="A4625" s="87">
        <v>41514</v>
      </c>
      <c r="B4625">
        <v>0</v>
      </c>
    </row>
    <row r="4626" spans="1:2" x14ac:dyDescent="0.25">
      <c r="A4626" s="87">
        <v>41515</v>
      </c>
      <c r="B4626">
        <v>0</v>
      </c>
    </row>
    <row r="4627" spans="1:2" x14ac:dyDescent="0.25">
      <c r="A4627" s="87">
        <v>41516</v>
      </c>
      <c r="B4627">
        <v>0.1</v>
      </c>
    </row>
    <row r="4628" spans="1:2" x14ac:dyDescent="0.25">
      <c r="A4628" s="87">
        <v>41517</v>
      </c>
      <c r="B4628">
        <v>0.1</v>
      </c>
    </row>
    <row r="4629" spans="1:2" x14ac:dyDescent="0.25">
      <c r="A4629" s="87">
        <v>41518</v>
      </c>
      <c r="B4629">
        <v>0</v>
      </c>
    </row>
    <row r="4630" spans="1:2" x14ac:dyDescent="0.25">
      <c r="A4630" s="87">
        <v>41519</v>
      </c>
      <c r="B4630">
        <v>0.4</v>
      </c>
    </row>
    <row r="4631" spans="1:2" x14ac:dyDescent="0.25">
      <c r="A4631" s="87">
        <v>41520</v>
      </c>
      <c r="B4631">
        <v>2.6</v>
      </c>
    </row>
    <row r="4632" spans="1:2" x14ac:dyDescent="0.25">
      <c r="A4632" s="87">
        <v>41521</v>
      </c>
      <c r="B4632">
        <v>0.6</v>
      </c>
    </row>
    <row r="4633" spans="1:2" x14ac:dyDescent="0.25">
      <c r="A4633" s="87">
        <v>41522</v>
      </c>
      <c r="B4633">
        <v>1.4</v>
      </c>
    </row>
    <row r="4634" spans="1:2" x14ac:dyDescent="0.25">
      <c r="A4634" s="87">
        <v>41523</v>
      </c>
      <c r="B4634">
        <v>1</v>
      </c>
    </row>
    <row r="4635" spans="1:2" x14ac:dyDescent="0.25">
      <c r="A4635" s="87">
        <v>41524</v>
      </c>
      <c r="B4635">
        <v>0.1</v>
      </c>
    </row>
    <row r="4636" spans="1:2" x14ac:dyDescent="0.25">
      <c r="A4636" s="87">
        <v>41525</v>
      </c>
      <c r="B4636">
        <v>2</v>
      </c>
    </row>
    <row r="4637" spans="1:2" x14ac:dyDescent="0.25">
      <c r="A4637" s="87">
        <v>41526</v>
      </c>
      <c r="B4637">
        <v>0.1</v>
      </c>
    </row>
    <row r="4638" spans="1:2" x14ac:dyDescent="0.25">
      <c r="A4638" s="87">
        <v>41527</v>
      </c>
      <c r="B4638">
        <v>0</v>
      </c>
    </row>
    <row r="4639" spans="1:2" x14ac:dyDescent="0.25">
      <c r="A4639" s="87">
        <v>41528</v>
      </c>
      <c r="B4639">
        <v>0</v>
      </c>
    </row>
    <row r="4640" spans="1:2" x14ac:dyDescent="0.25">
      <c r="A4640" s="87">
        <v>41529</v>
      </c>
      <c r="B4640">
        <v>7.3</v>
      </c>
    </row>
    <row r="4641" spans="1:2" x14ac:dyDescent="0.25">
      <c r="A4641" s="87">
        <v>41530</v>
      </c>
      <c r="B4641">
        <v>0.2</v>
      </c>
    </row>
    <row r="4642" spans="1:2" x14ac:dyDescent="0.25">
      <c r="A4642" s="87">
        <v>41531</v>
      </c>
      <c r="B4642">
        <v>0</v>
      </c>
    </row>
    <row r="4643" spans="1:2" x14ac:dyDescent="0.25">
      <c r="A4643" s="87">
        <v>41532</v>
      </c>
      <c r="B4643">
        <v>0.3</v>
      </c>
    </row>
    <row r="4644" spans="1:2" x14ac:dyDescent="0.25">
      <c r="A4644" s="87">
        <v>41533</v>
      </c>
      <c r="B4644">
        <v>0</v>
      </c>
    </row>
    <row r="4645" spans="1:2" x14ac:dyDescent="0.25">
      <c r="A4645" s="87">
        <v>41534</v>
      </c>
      <c r="B4645">
        <v>3</v>
      </c>
    </row>
    <row r="4646" spans="1:2" x14ac:dyDescent="0.25">
      <c r="A4646" s="87">
        <v>41535</v>
      </c>
      <c r="B4646">
        <v>0.2</v>
      </c>
    </row>
    <row r="4647" spans="1:2" x14ac:dyDescent="0.25">
      <c r="A4647" s="87">
        <v>41536</v>
      </c>
      <c r="B4647">
        <v>0.6</v>
      </c>
    </row>
    <row r="4648" spans="1:2" x14ac:dyDescent="0.25">
      <c r="A4648" s="87">
        <v>41537</v>
      </c>
      <c r="B4648">
        <v>0.1</v>
      </c>
    </row>
    <row r="4649" spans="1:2" x14ac:dyDescent="0.25">
      <c r="A4649" s="87">
        <v>41538</v>
      </c>
      <c r="B4649">
        <v>0.1</v>
      </c>
    </row>
    <row r="4650" spans="1:2" x14ac:dyDescent="0.25">
      <c r="A4650" s="87">
        <v>41539</v>
      </c>
      <c r="B4650">
        <v>0</v>
      </c>
    </row>
    <row r="4651" spans="1:2" x14ac:dyDescent="0.25">
      <c r="A4651" s="87">
        <v>41540</v>
      </c>
      <c r="B4651">
        <v>0</v>
      </c>
    </row>
    <row r="4652" spans="1:2" x14ac:dyDescent="0.25">
      <c r="A4652" s="87">
        <v>41541</v>
      </c>
      <c r="B4652">
        <v>0</v>
      </c>
    </row>
    <row r="4653" spans="1:2" x14ac:dyDescent="0.25">
      <c r="A4653" s="87">
        <v>41542</v>
      </c>
      <c r="B4653">
        <v>0</v>
      </c>
    </row>
    <row r="4654" spans="1:2" x14ac:dyDescent="0.25">
      <c r="A4654" s="87">
        <v>41543</v>
      </c>
      <c r="B4654">
        <v>0</v>
      </c>
    </row>
    <row r="4655" spans="1:2" x14ac:dyDescent="0.25">
      <c r="A4655" s="87">
        <v>41544</v>
      </c>
      <c r="B4655">
        <v>0</v>
      </c>
    </row>
    <row r="4656" spans="1:2" x14ac:dyDescent="0.25">
      <c r="A4656" s="87">
        <v>41545</v>
      </c>
      <c r="B4656">
        <v>2.1</v>
      </c>
    </row>
    <row r="4657" spans="1:2" x14ac:dyDescent="0.25">
      <c r="A4657" s="87">
        <v>41546</v>
      </c>
      <c r="B4657">
        <v>0.2</v>
      </c>
    </row>
    <row r="4658" spans="1:2" x14ac:dyDescent="0.25">
      <c r="A4658" s="87">
        <v>41547</v>
      </c>
      <c r="B4658">
        <v>0</v>
      </c>
    </row>
    <row r="4659" spans="1:2" x14ac:dyDescent="0.25">
      <c r="A4659" s="87">
        <v>41548</v>
      </c>
      <c r="B4659">
        <v>19.100000000000001</v>
      </c>
    </row>
    <row r="4660" spans="1:2" x14ac:dyDescent="0.25">
      <c r="A4660" s="87">
        <v>41549</v>
      </c>
      <c r="B4660">
        <v>0.1</v>
      </c>
    </row>
    <row r="4661" spans="1:2" x14ac:dyDescent="0.25">
      <c r="A4661" s="87">
        <v>41550</v>
      </c>
      <c r="B4661">
        <v>5</v>
      </c>
    </row>
    <row r="4662" spans="1:2" x14ac:dyDescent="0.25">
      <c r="A4662" s="87">
        <v>41551</v>
      </c>
      <c r="B4662">
        <v>0.4</v>
      </c>
    </row>
    <row r="4663" spans="1:2" x14ac:dyDescent="0.25">
      <c r="A4663" s="87">
        <v>41552</v>
      </c>
      <c r="B4663">
        <v>0.1</v>
      </c>
    </row>
    <row r="4664" spans="1:2" x14ac:dyDescent="0.25">
      <c r="A4664" s="87">
        <v>41553</v>
      </c>
      <c r="B4664">
        <v>3.4</v>
      </c>
    </row>
    <row r="4665" spans="1:2" x14ac:dyDescent="0.25">
      <c r="A4665" s="87">
        <v>41554</v>
      </c>
      <c r="B4665">
        <v>0.3</v>
      </c>
    </row>
    <row r="4666" spans="1:2" x14ac:dyDescent="0.25">
      <c r="A4666" s="87">
        <v>41555</v>
      </c>
      <c r="B4666">
        <v>0.1</v>
      </c>
    </row>
    <row r="4667" spans="1:2" x14ac:dyDescent="0.25">
      <c r="A4667" s="87">
        <v>41556</v>
      </c>
      <c r="B4667">
        <v>0</v>
      </c>
    </row>
    <row r="4668" spans="1:2" x14ac:dyDescent="0.25">
      <c r="A4668" s="87">
        <v>41557</v>
      </c>
      <c r="B4668">
        <v>0</v>
      </c>
    </row>
    <row r="4669" spans="1:2" x14ac:dyDescent="0.25">
      <c r="A4669" s="87">
        <v>41558</v>
      </c>
      <c r="B4669">
        <v>0</v>
      </c>
    </row>
    <row r="4670" spans="1:2" x14ac:dyDescent="0.25">
      <c r="A4670" s="87">
        <v>41559</v>
      </c>
      <c r="B4670">
        <v>4.0999999999999996</v>
      </c>
    </row>
    <row r="4671" spans="1:2" x14ac:dyDescent="0.25">
      <c r="A4671" s="87">
        <v>41560</v>
      </c>
      <c r="B4671">
        <v>2.9</v>
      </c>
    </row>
    <row r="4672" spans="1:2" x14ac:dyDescent="0.25">
      <c r="A4672" s="87">
        <v>41561</v>
      </c>
      <c r="B4672">
        <v>0.1</v>
      </c>
    </row>
    <row r="4673" spans="1:2" x14ac:dyDescent="0.25">
      <c r="A4673" s="87">
        <v>41562</v>
      </c>
      <c r="B4673">
        <v>0.4</v>
      </c>
    </row>
    <row r="4674" spans="1:2" x14ac:dyDescent="0.25">
      <c r="A4674" s="87">
        <v>41563</v>
      </c>
      <c r="B4674">
        <v>5.7</v>
      </c>
    </row>
    <row r="4675" spans="1:2" x14ac:dyDescent="0.25">
      <c r="A4675" s="87">
        <v>41564</v>
      </c>
      <c r="B4675">
        <v>0</v>
      </c>
    </row>
    <row r="4676" spans="1:2" x14ac:dyDescent="0.25">
      <c r="A4676" s="87">
        <v>41565</v>
      </c>
      <c r="B4676">
        <v>0</v>
      </c>
    </row>
    <row r="4677" spans="1:2" x14ac:dyDescent="0.25">
      <c r="A4677" s="87">
        <v>41566</v>
      </c>
      <c r="B4677">
        <v>11.7</v>
      </c>
    </row>
    <row r="4678" spans="1:2" x14ac:dyDescent="0.25">
      <c r="A4678" s="87">
        <v>41567</v>
      </c>
      <c r="B4678">
        <v>0.7</v>
      </c>
    </row>
    <row r="4679" spans="1:2" x14ac:dyDescent="0.25">
      <c r="A4679" s="87">
        <v>41568</v>
      </c>
      <c r="B4679">
        <v>1</v>
      </c>
    </row>
    <row r="4680" spans="1:2" x14ac:dyDescent="0.25">
      <c r="A4680" s="87">
        <v>41569</v>
      </c>
      <c r="B4680">
        <v>3</v>
      </c>
    </row>
    <row r="4681" spans="1:2" x14ac:dyDescent="0.25">
      <c r="A4681" s="87">
        <v>41570</v>
      </c>
      <c r="B4681">
        <v>0.5</v>
      </c>
    </row>
    <row r="4682" spans="1:2" x14ac:dyDescent="0.25">
      <c r="A4682" s="87">
        <v>41571</v>
      </c>
      <c r="B4682">
        <v>0</v>
      </c>
    </row>
    <row r="4683" spans="1:2" x14ac:dyDescent="0.25">
      <c r="A4683" s="87">
        <v>41572</v>
      </c>
      <c r="B4683">
        <v>0</v>
      </c>
    </row>
    <row r="4684" spans="1:2" x14ac:dyDescent="0.25">
      <c r="A4684" s="87">
        <v>41573</v>
      </c>
      <c r="B4684">
        <v>0</v>
      </c>
    </row>
    <row r="4685" spans="1:2" x14ac:dyDescent="0.25">
      <c r="A4685" s="87">
        <v>41574</v>
      </c>
      <c r="B4685">
        <v>3</v>
      </c>
    </row>
    <row r="4686" spans="1:2" x14ac:dyDescent="0.25">
      <c r="A4686" s="87">
        <v>41575</v>
      </c>
      <c r="B4686">
        <v>10</v>
      </c>
    </row>
    <row r="4687" spans="1:2" x14ac:dyDescent="0.25">
      <c r="A4687" s="87">
        <v>41576</v>
      </c>
      <c r="B4687">
        <v>0</v>
      </c>
    </row>
    <row r="4688" spans="1:2" x14ac:dyDescent="0.25">
      <c r="A4688" s="87">
        <v>41577</v>
      </c>
      <c r="B4688">
        <v>1.5</v>
      </c>
    </row>
    <row r="4689" spans="1:2" x14ac:dyDescent="0.25">
      <c r="A4689" s="87">
        <v>41578</v>
      </c>
      <c r="B4689">
        <v>0</v>
      </c>
    </row>
    <row r="4690" spans="1:2" x14ac:dyDescent="0.25">
      <c r="A4690" s="87">
        <v>41579</v>
      </c>
      <c r="B4690">
        <v>0</v>
      </c>
    </row>
    <row r="4691" spans="1:2" x14ac:dyDescent="0.25">
      <c r="A4691" s="87">
        <v>41580</v>
      </c>
      <c r="B4691">
        <v>0.1</v>
      </c>
    </row>
    <row r="4692" spans="1:2" x14ac:dyDescent="0.25">
      <c r="A4692" s="87">
        <v>41581</v>
      </c>
      <c r="B4692">
        <v>0</v>
      </c>
    </row>
    <row r="4693" spans="1:2" x14ac:dyDescent="0.25">
      <c r="A4693" s="87">
        <v>41582</v>
      </c>
      <c r="B4693">
        <v>23</v>
      </c>
    </row>
    <row r="4694" spans="1:2" x14ac:dyDescent="0.25">
      <c r="A4694" s="87">
        <v>41583</v>
      </c>
      <c r="B4694">
        <v>1.7</v>
      </c>
    </row>
    <row r="4695" spans="1:2" x14ac:dyDescent="0.25">
      <c r="A4695" s="87">
        <v>41584</v>
      </c>
      <c r="B4695">
        <v>14.9</v>
      </c>
    </row>
    <row r="4696" spans="1:2" x14ac:dyDescent="0.25">
      <c r="A4696" s="87">
        <v>41585</v>
      </c>
      <c r="B4696">
        <v>7.9</v>
      </c>
    </row>
    <row r="4697" spans="1:2" x14ac:dyDescent="0.25">
      <c r="A4697" s="87">
        <v>41586</v>
      </c>
      <c r="B4697">
        <v>3.7</v>
      </c>
    </row>
    <row r="4698" spans="1:2" x14ac:dyDescent="0.25">
      <c r="A4698" s="87">
        <v>41587</v>
      </c>
      <c r="B4698">
        <v>1.5</v>
      </c>
    </row>
    <row r="4699" spans="1:2" x14ac:dyDescent="0.25">
      <c r="A4699" s="87">
        <v>41588</v>
      </c>
      <c r="B4699">
        <v>14.7</v>
      </c>
    </row>
    <row r="4700" spans="1:2" x14ac:dyDescent="0.25">
      <c r="A4700" s="87">
        <v>41589</v>
      </c>
      <c r="B4700">
        <v>0</v>
      </c>
    </row>
    <row r="4701" spans="1:2" x14ac:dyDescent="0.25">
      <c r="A4701" s="87">
        <v>41590</v>
      </c>
      <c r="B4701">
        <v>0.2</v>
      </c>
    </row>
    <row r="4702" spans="1:2" x14ac:dyDescent="0.25">
      <c r="A4702" s="87">
        <v>41591</v>
      </c>
      <c r="B4702">
        <v>0</v>
      </c>
    </row>
    <row r="4703" spans="1:2" x14ac:dyDescent="0.25">
      <c r="A4703" s="87">
        <v>41592</v>
      </c>
      <c r="B4703">
        <v>1</v>
      </c>
    </row>
    <row r="4704" spans="1:2" x14ac:dyDescent="0.25">
      <c r="A4704" s="87">
        <v>41593</v>
      </c>
      <c r="B4704">
        <v>0</v>
      </c>
    </row>
    <row r="4705" spans="1:2" x14ac:dyDescent="0.25">
      <c r="A4705" s="87">
        <v>41594</v>
      </c>
      <c r="B4705">
        <v>0.2</v>
      </c>
    </row>
    <row r="4706" spans="1:2" x14ac:dyDescent="0.25">
      <c r="A4706" s="87">
        <v>41595</v>
      </c>
      <c r="B4706">
        <v>0</v>
      </c>
    </row>
    <row r="4707" spans="1:2" x14ac:dyDescent="0.25">
      <c r="A4707" s="87">
        <v>41596</v>
      </c>
      <c r="B4707">
        <v>0</v>
      </c>
    </row>
    <row r="4708" spans="1:2" x14ac:dyDescent="0.25">
      <c r="A4708" s="87">
        <v>41597</v>
      </c>
      <c r="B4708">
        <v>0.1</v>
      </c>
    </row>
    <row r="4709" spans="1:2" x14ac:dyDescent="0.25">
      <c r="A4709" s="87">
        <v>41598</v>
      </c>
      <c r="B4709">
        <v>1.8</v>
      </c>
    </row>
    <row r="4710" spans="1:2" x14ac:dyDescent="0.25">
      <c r="A4710" s="87">
        <v>41599</v>
      </c>
      <c r="B4710">
        <v>0</v>
      </c>
    </row>
    <row r="4711" spans="1:2" x14ac:dyDescent="0.25">
      <c r="A4711" s="87">
        <v>41600</v>
      </c>
      <c r="B4711">
        <v>0</v>
      </c>
    </row>
    <row r="4712" spans="1:2" x14ac:dyDescent="0.25">
      <c r="A4712" s="87">
        <v>41601</v>
      </c>
      <c r="B4712">
        <v>2.5</v>
      </c>
    </row>
    <row r="4713" spans="1:2" x14ac:dyDescent="0.25">
      <c r="A4713" s="87">
        <v>41602</v>
      </c>
      <c r="B4713">
        <v>16</v>
      </c>
    </row>
    <row r="4714" spans="1:2" x14ac:dyDescent="0.25">
      <c r="A4714" s="87">
        <v>41603</v>
      </c>
      <c r="B4714">
        <v>0</v>
      </c>
    </row>
    <row r="4715" spans="1:2" x14ac:dyDescent="0.25">
      <c r="A4715" s="87">
        <v>41604</v>
      </c>
      <c r="B4715">
        <v>3.4</v>
      </c>
    </row>
    <row r="4716" spans="1:2" x14ac:dyDescent="0.25">
      <c r="A4716" s="87">
        <v>41605</v>
      </c>
      <c r="B4716">
        <v>0</v>
      </c>
    </row>
    <row r="4717" spans="1:2" x14ac:dyDescent="0.25">
      <c r="A4717" s="87">
        <v>41606</v>
      </c>
      <c r="B4717">
        <v>0</v>
      </c>
    </row>
    <row r="4718" spans="1:2" x14ac:dyDescent="0.25">
      <c r="A4718" s="87">
        <v>41607</v>
      </c>
      <c r="B4718">
        <v>5</v>
      </c>
    </row>
    <row r="4719" spans="1:2" x14ac:dyDescent="0.25">
      <c r="A4719" s="87">
        <v>41608</v>
      </c>
      <c r="B4719">
        <v>0</v>
      </c>
    </row>
    <row r="4720" spans="1:2" x14ac:dyDescent="0.25">
      <c r="A4720" s="87">
        <v>41609</v>
      </c>
      <c r="B4720">
        <v>13.2</v>
      </c>
    </row>
    <row r="4721" spans="1:2" x14ac:dyDescent="0.25">
      <c r="A4721" s="87">
        <v>41610</v>
      </c>
      <c r="B4721">
        <v>0.3</v>
      </c>
    </row>
    <row r="4722" spans="1:2" x14ac:dyDescent="0.25">
      <c r="A4722" s="87">
        <v>41611</v>
      </c>
      <c r="B4722">
        <v>0</v>
      </c>
    </row>
    <row r="4723" spans="1:2" x14ac:dyDescent="0.25">
      <c r="A4723" s="87">
        <v>41612</v>
      </c>
      <c r="B4723">
        <v>0</v>
      </c>
    </row>
    <row r="4724" spans="1:2" x14ac:dyDescent="0.25">
      <c r="A4724" s="87">
        <v>41613</v>
      </c>
      <c r="B4724">
        <v>0</v>
      </c>
    </row>
    <row r="4725" spans="1:2" x14ac:dyDescent="0.25">
      <c r="A4725" s="87">
        <v>41614</v>
      </c>
      <c r="B4725">
        <v>0.6</v>
      </c>
    </row>
    <row r="4726" spans="1:2" x14ac:dyDescent="0.25">
      <c r="A4726" s="87">
        <v>41615</v>
      </c>
      <c r="B4726">
        <v>3</v>
      </c>
    </row>
    <row r="4727" spans="1:2" x14ac:dyDescent="0.25">
      <c r="A4727" s="87">
        <v>41616</v>
      </c>
      <c r="B4727">
        <v>4.0999999999999996</v>
      </c>
    </row>
    <row r="4728" spans="1:2" x14ac:dyDescent="0.25">
      <c r="A4728" s="87">
        <v>41617</v>
      </c>
      <c r="B4728">
        <v>0.1</v>
      </c>
    </row>
    <row r="4729" spans="1:2" x14ac:dyDescent="0.25">
      <c r="A4729" s="87">
        <v>41618</v>
      </c>
      <c r="B4729">
        <v>0</v>
      </c>
    </row>
    <row r="4730" spans="1:2" x14ac:dyDescent="0.25">
      <c r="A4730" s="87">
        <v>41619</v>
      </c>
      <c r="B4730">
        <v>0</v>
      </c>
    </row>
    <row r="4731" spans="1:2" x14ac:dyDescent="0.25">
      <c r="A4731" s="87">
        <v>41620</v>
      </c>
      <c r="B4731">
        <v>0</v>
      </c>
    </row>
    <row r="4732" spans="1:2" x14ac:dyDescent="0.25">
      <c r="A4732" s="87">
        <v>41621</v>
      </c>
      <c r="B4732">
        <v>0</v>
      </c>
    </row>
    <row r="4733" spans="1:2" x14ac:dyDescent="0.25">
      <c r="A4733" s="87">
        <v>41622</v>
      </c>
      <c r="B4733">
        <v>0</v>
      </c>
    </row>
    <row r="4734" spans="1:2" x14ac:dyDescent="0.25">
      <c r="A4734" s="87">
        <v>41623</v>
      </c>
      <c r="B4734">
        <v>0</v>
      </c>
    </row>
    <row r="4735" spans="1:2" x14ac:dyDescent="0.25">
      <c r="A4735" s="87">
        <v>41624</v>
      </c>
      <c r="B4735">
        <v>0</v>
      </c>
    </row>
    <row r="4736" spans="1:2" x14ac:dyDescent="0.25">
      <c r="A4736" s="87">
        <v>41625</v>
      </c>
      <c r="B4736">
        <v>13.4</v>
      </c>
    </row>
    <row r="4737" spans="1:2" x14ac:dyDescent="0.25">
      <c r="A4737" s="87">
        <v>41626</v>
      </c>
      <c r="B4737">
        <v>14.5</v>
      </c>
    </row>
    <row r="4738" spans="1:2" x14ac:dyDescent="0.25">
      <c r="A4738" s="87">
        <v>41627</v>
      </c>
      <c r="B4738">
        <v>0</v>
      </c>
    </row>
    <row r="4739" spans="1:2" x14ac:dyDescent="0.25">
      <c r="A4739" s="87">
        <v>41628</v>
      </c>
      <c r="B4739">
        <v>0</v>
      </c>
    </row>
    <row r="4740" spans="1:2" x14ac:dyDescent="0.25">
      <c r="A4740" s="87">
        <v>41629</v>
      </c>
      <c r="B4740">
        <v>0</v>
      </c>
    </row>
    <row r="4741" spans="1:2" x14ac:dyDescent="0.25">
      <c r="A4741" s="87">
        <v>41630</v>
      </c>
      <c r="B4741">
        <v>36</v>
      </c>
    </row>
    <row r="4742" spans="1:2" x14ac:dyDescent="0.25">
      <c r="A4742" s="87">
        <v>41631</v>
      </c>
      <c r="B4742">
        <v>0.7</v>
      </c>
    </row>
    <row r="4743" spans="1:2" x14ac:dyDescent="0.25">
      <c r="A4743" s="87">
        <v>41632</v>
      </c>
      <c r="B4743">
        <v>0</v>
      </c>
    </row>
    <row r="4744" spans="1:2" x14ac:dyDescent="0.25">
      <c r="A4744" s="87">
        <v>41633</v>
      </c>
      <c r="B4744">
        <v>0</v>
      </c>
    </row>
    <row r="4745" spans="1:2" x14ac:dyDescent="0.25">
      <c r="A4745" s="87">
        <v>41634</v>
      </c>
      <c r="B4745">
        <v>0</v>
      </c>
    </row>
    <row r="4746" spans="1:2" x14ac:dyDescent="0.25">
      <c r="A4746" s="87">
        <v>41635</v>
      </c>
      <c r="B4746">
        <v>0</v>
      </c>
    </row>
    <row r="4747" spans="1:2" x14ac:dyDescent="0.25">
      <c r="A4747" s="87">
        <v>41636</v>
      </c>
      <c r="B4747">
        <v>0</v>
      </c>
    </row>
    <row r="4748" spans="1:2" x14ac:dyDescent="0.25">
      <c r="A4748" s="87">
        <v>41637</v>
      </c>
      <c r="B4748">
        <v>0</v>
      </c>
    </row>
    <row r="4749" spans="1:2" x14ac:dyDescent="0.25">
      <c r="A4749" s="87">
        <v>41638</v>
      </c>
      <c r="B4749">
        <v>0</v>
      </c>
    </row>
    <row r="4750" spans="1:2" x14ac:dyDescent="0.25">
      <c r="A4750" s="87">
        <v>41639</v>
      </c>
      <c r="B4750">
        <v>0</v>
      </c>
    </row>
    <row r="4751" spans="1:2" x14ac:dyDescent="0.25">
      <c r="A4751" s="87">
        <v>41640</v>
      </c>
      <c r="B4751">
        <v>0</v>
      </c>
    </row>
    <row r="4752" spans="1:2" x14ac:dyDescent="0.25">
      <c r="A4752" s="87">
        <v>41641</v>
      </c>
      <c r="B4752">
        <v>0</v>
      </c>
    </row>
    <row r="4753" spans="1:2" x14ac:dyDescent="0.25">
      <c r="A4753" s="87">
        <v>41642</v>
      </c>
      <c r="B4753">
        <v>0</v>
      </c>
    </row>
    <row r="4754" spans="1:2" x14ac:dyDescent="0.25">
      <c r="A4754" s="87">
        <v>41643</v>
      </c>
      <c r="B4754">
        <v>0</v>
      </c>
    </row>
    <row r="4755" spans="1:2" x14ac:dyDescent="0.25">
      <c r="A4755" s="87">
        <v>41644</v>
      </c>
      <c r="B4755">
        <v>0</v>
      </c>
    </row>
    <row r="4756" spans="1:2" x14ac:dyDescent="0.25">
      <c r="A4756" s="87">
        <v>41645</v>
      </c>
      <c r="B4756">
        <v>0.6</v>
      </c>
    </row>
    <row r="4757" spans="1:2" x14ac:dyDescent="0.25">
      <c r="A4757" s="87">
        <v>41646</v>
      </c>
      <c r="B4757">
        <v>7.4</v>
      </c>
    </row>
    <row r="4758" spans="1:2" x14ac:dyDescent="0.25">
      <c r="A4758" s="87">
        <v>41647</v>
      </c>
      <c r="B4758">
        <v>19.100000000000001</v>
      </c>
    </row>
    <row r="4759" spans="1:2" x14ac:dyDescent="0.25">
      <c r="A4759" s="87">
        <v>41648</v>
      </c>
      <c r="B4759">
        <v>0.1</v>
      </c>
    </row>
    <row r="4760" spans="1:2" x14ac:dyDescent="0.25">
      <c r="A4760" s="87">
        <v>41649</v>
      </c>
      <c r="B4760">
        <v>0</v>
      </c>
    </row>
    <row r="4761" spans="1:2" x14ac:dyDescent="0.25">
      <c r="A4761" s="87">
        <v>41650</v>
      </c>
      <c r="B4761">
        <v>0.1</v>
      </c>
    </row>
    <row r="4762" spans="1:2" x14ac:dyDescent="0.25">
      <c r="A4762" s="87">
        <v>41651</v>
      </c>
      <c r="B4762">
        <v>0</v>
      </c>
    </row>
    <row r="4763" spans="1:2" x14ac:dyDescent="0.25">
      <c r="A4763" s="87">
        <v>41652</v>
      </c>
      <c r="B4763">
        <v>0</v>
      </c>
    </row>
    <row r="4764" spans="1:2" x14ac:dyDescent="0.25">
      <c r="A4764" s="87">
        <v>41653</v>
      </c>
      <c r="B4764">
        <v>0</v>
      </c>
    </row>
    <row r="4765" spans="1:2" x14ac:dyDescent="0.25">
      <c r="A4765" s="87">
        <v>41654</v>
      </c>
      <c r="B4765">
        <v>0</v>
      </c>
    </row>
    <row r="4766" spans="1:2" x14ac:dyDescent="0.25">
      <c r="A4766" s="87">
        <v>41655</v>
      </c>
      <c r="B4766">
        <v>0</v>
      </c>
    </row>
    <row r="4767" spans="1:2" x14ac:dyDescent="0.25">
      <c r="A4767" s="87">
        <v>41656</v>
      </c>
      <c r="B4767">
        <v>0</v>
      </c>
    </row>
    <row r="4768" spans="1:2" x14ac:dyDescent="0.25">
      <c r="A4768" s="87">
        <v>41657</v>
      </c>
      <c r="B4768">
        <v>0.5</v>
      </c>
    </row>
    <row r="4769" spans="1:2" x14ac:dyDescent="0.25">
      <c r="A4769" s="87">
        <v>41658</v>
      </c>
      <c r="B4769">
        <v>0</v>
      </c>
    </row>
    <row r="4770" spans="1:2" x14ac:dyDescent="0.25">
      <c r="A4770" s="87">
        <v>41659</v>
      </c>
      <c r="B4770">
        <v>0</v>
      </c>
    </row>
    <row r="4771" spans="1:2" x14ac:dyDescent="0.25">
      <c r="A4771" s="87">
        <v>41660</v>
      </c>
      <c r="B4771">
        <v>0</v>
      </c>
    </row>
    <row r="4772" spans="1:2" x14ac:dyDescent="0.25">
      <c r="A4772" s="87">
        <v>41661</v>
      </c>
      <c r="B4772">
        <v>1.6</v>
      </c>
    </row>
    <row r="4773" spans="1:2" x14ac:dyDescent="0.25">
      <c r="A4773" s="87">
        <v>41662</v>
      </c>
      <c r="B4773">
        <v>0</v>
      </c>
    </row>
    <row r="4774" spans="1:2" x14ac:dyDescent="0.25">
      <c r="A4774" s="87">
        <v>41663</v>
      </c>
      <c r="B4774">
        <v>2.6</v>
      </c>
    </row>
    <row r="4775" spans="1:2" x14ac:dyDescent="0.25">
      <c r="A4775" s="87">
        <v>41664</v>
      </c>
      <c r="B4775">
        <v>0</v>
      </c>
    </row>
    <row r="4776" spans="1:2" x14ac:dyDescent="0.25">
      <c r="A4776" s="87">
        <v>41665</v>
      </c>
      <c r="B4776">
        <v>0</v>
      </c>
    </row>
    <row r="4777" spans="1:2" x14ac:dyDescent="0.25">
      <c r="A4777" s="87">
        <v>41666</v>
      </c>
      <c r="B4777">
        <v>0</v>
      </c>
    </row>
    <row r="4778" spans="1:2" x14ac:dyDescent="0.25">
      <c r="A4778" s="87">
        <v>41667</v>
      </c>
      <c r="B4778">
        <v>0.2</v>
      </c>
    </row>
    <row r="4779" spans="1:2" x14ac:dyDescent="0.25">
      <c r="A4779" s="87">
        <v>41668</v>
      </c>
      <c r="B4779">
        <v>0</v>
      </c>
    </row>
    <row r="4780" spans="1:2" x14ac:dyDescent="0.25">
      <c r="A4780" s="87">
        <v>41669</v>
      </c>
      <c r="B4780">
        <v>0</v>
      </c>
    </row>
    <row r="4781" spans="1:2" x14ac:dyDescent="0.25">
      <c r="A4781" s="87">
        <v>41670</v>
      </c>
      <c r="B4781">
        <v>0</v>
      </c>
    </row>
    <row r="4782" spans="1:2" x14ac:dyDescent="0.25">
      <c r="A4782" s="87">
        <v>41671</v>
      </c>
      <c r="B4782">
        <v>0.1</v>
      </c>
    </row>
    <row r="4783" spans="1:2" x14ac:dyDescent="0.25">
      <c r="A4783" s="87">
        <v>41672</v>
      </c>
      <c r="B4783">
        <v>0.1</v>
      </c>
    </row>
    <row r="4784" spans="1:2" x14ac:dyDescent="0.25">
      <c r="A4784" s="87">
        <v>41673</v>
      </c>
      <c r="B4784">
        <v>0</v>
      </c>
    </row>
    <row r="4785" spans="1:2" x14ac:dyDescent="0.25">
      <c r="A4785" s="87">
        <v>41674</v>
      </c>
      <c r="B4785">
        <v>0</v>
      </c>
    </row>
    <row r="4786" spans="1:2" x14ac:dyDescent="0.25">
      <c r="A4786" s="87">
        <v>41675</v>
      </c>
      <c r="B4786">
        <v>0</v>
      </c>
    </row>
    <row r="4787" spans="1:2" x14ac:dyDescent="0.25">
      <c r="A4787" s="87">
        <v>41676</v>
      </c>
      <c r="B4787">
        <v>0</v>
      </c>
    </row>
    <row r="4788" spans="1:2" x14ac:dyDescent="0.25">
      <c r="A4788" s="87">
        <v>41677</v>
      </c>
      <c r="B4788">
        <v>1.9</v>
      </c>
    </row>
    <row r="4789" spans="1:2" x14ac:dyDescent="0.25">
      <c r="A4789" s="87">
        <v>41678</v>
      </c>
      <c r="B4789">
        <v>0.1</v>
      </c>
    </row>
    <row r="4790" spans="1:2" x14ac:dyDescent="0.25">
      <c r="A4790" s="87">
        <v>41679</v>
      </c>
      <c r="B4790">
        <v>3.7</v>
      </c>
    </row>
    <row r="4791" spans="1:2" x14ac:dyDescent="0.25">
      <c r="A4791" s="87">
        <v>41680</v>
      </c>
      <c r="B4791">
        <v>0</v>
      </c>
    </row>
    <row r="4792" spans="1:2" x14ac:dyDescent="0.25">
      <c r="A4792" s="87">
        <v>41681</v>
      </c>
      <c r="B4792">
        <v>0</v>
      </c>
    </row>
    <row r="4793" spans="1:2" x14ac:dyDescent="0.25">
      <c r="A4793" s="87">
        <v>41682</v>
      </c>
      <c r="B4793">
        <v>0.4</v>
      </c>
    </row>
    <row r="4794" spans="1:2" x14ac:dyDescent="0.25">
      <c r="A4794" s="87">
        <v>41683</v>
      </c>
      <c r="B4794">
        <v>2.6</v>
      </c>
    </row>
    <row r="4795" spans="1:2" x14ac:dyDescent="0.25">
      <c r="A4795" s="87">
        <v>41684</v>
      </c>
      <c r="B4795">
        <v>1.1000000000000001</v>
      </c>
    </row>
    <row r="4796" spans="1:2" x14ac:dyDescent="0.25">
      <c r="A4796" s="87">
        <v>41685</v>
      </c>
      <c r="B4796">
        <v>1</v>
      </c>
    </row>
    <row r="4797" spans="1:2" x14ac:dyDescent="0.25">
      <c r="A4797" s="87">
        <v>41686</v>
      </c>
      <c r="B4797">
        <v>5.5</v>
      </c>
    </row>
    <row r="4798" spans="1:2" x14ac:dyDescent="0.25">
      <c r="A4798" s="87">
        <v>41687</v>
      </c>
      <c r="B4798">
        <v>1.7</v>
      </c>
    </row>
    <row r="4799" spans="1:2" x14ac:dyDescent="0.25">
      <c r="A4799" s="87">
        <v>41688</v>
      </c>
      <c r="B4799">
        <v>0.2</v>
      </c>
    </row>
    <row r="4800" spans="1:2" x14ac:dyDescent="0.25">
      <c r="A4800" s="87">
        <v>41689</v>
      </c>
      <c r="B4800">
        <v>0</v>
      </c>
    </row>
    <row r="4801" spans="1:2" x14ac:dyDescent="0.25">
      <c r="A4801" s="87">
        <v>41690</v>
      </c>
      <c r="B4801">
        <v>4.5999999999999996</v>
      </c>
    </row>
    <row r="4802" spans="1:2" x14ac:dyDescent="0.25">
      <c r="A4802" s="87">
        <v>41691</v>
      </c>
      <c r="B4802">
        <v>0.6</v>
      </c>
    </row>
    <row r="4803" spans="1:2" x14ac:dyDescent="0.25">
      <c r="A4803" s="87">
        <v>41692</v>
      </c>
      <c r="B4803">
        <v>0.1</v>
      </c>
    </row>
    <row r="4804" spans="1:2" x14ac:dyDescent="0.25">
      <c r="A4804" s="87">
        <v>41693</v>
      </c>
      <c r="B4804">
        <v>0.1</v>
      </c>
    </row>
    <row r="4805" spans="1:2" x14ac:dyDescent="0.25">
      <c r="A4805" s="87">
        <v>41694</v>
      </c>
      <c r="B4805">
        <v>1</v>
      </c>
    </row>
    <row r="4806" spans="1:2" x14ac:dyDescent="0.25">
      <c r="A4806" s="87">
        <v>41695</v>
      </c>
      <c r="B4806">
        <v>0</v>
      </c>
    </row>
    <row r="4807" spans="1:2" x14ac:dyDescent="0.25">
      <c r="A4807" s="87">
        <v>41696</v>
      </c>
      <c r="B4807">
        <v>0</v>
      </c>
    </row>
    <row r="4808" spans="1:2" x14ac:dyDescent="0.25">
      <c r="A4808" s="87">
        <v>41697</v>
      </c>
      <c r="B4808">
        <v>14</v>
      </c>
    </row>
    <row r="4809" spans="1:2" x14ac:dyDescent="0.25">
      <c r="A4809" s="87">
        <v>41698</v>
      </c>
      <c r="B4809">
        <v>4.0999999999999996</v>
      </c>
    </row>
    <row r="4810" spans="1:2" x14ac:dyDescent="0.25">
      <c r="A4810" s="87">
        <v>41699</v>
      </c>
      <c r="B4810">
        <v>4.8</v>
      </c>
    </row>
    <row r="4811" spans="1:2" x14ac:dyDescent="0.25">
      <c r="A4811" s="87">
        <v>41700</v>
      </c>
      <c r="B4811">
        <v>0</v>
      </c>
    </row>
    <row r="4812" spans="1:2" x14ac:dyDescent="0.25">
      <c r="A4812" s="87">
        <v>41701</v>
      </c>
      <c r="B4812">
        <v>0.3</v>
      </c>
    </row>
    <row r="4813" spans="1:2" x14ac:dyDescent="0.25">
      <c r="A4813" s="87">
        <v>41702</v>
      </c>
      <c r="B4813">
        <v>5.3</v>
      </c>
    </row>
    <row r="4814" spans="1:2" x14ac:dyDescent="0.25">
      <c r="A4814" s="87">
        <v>41703</v>
      </c>
      <c r="B4814">
        <v>0</v>
      </c>
    </row>
    <row r="4815" spans="1:2" x14ac:dyDescent="0.25">
      <c r="A4815" s="87">
        <v>41704</v>
      </c>
      <c r="B4815">
        <v>1.6</v>
      </c>
    </row>
    <row r="4816" spans="1:2" x14ac:dyDescent="0.25">
      <c r="A4816" s="87">
        <v>41705</v>
      </c>
      <c r="B4816">
        <v>0</v>
      </c>
    </row>
    <row r="4817" spans="1:2" x14ac:dyDescent="0.25">
      <c r="A4817" s="87">
        <v>41706</v>
      </c>
      <c r="B4817">
        <v>0</v>
      </c>
    </row>
    <row r="4818" spans="1:2" x14ac:dyDescent="0.25">
      <c r="A4818" s="87">
        <v>41707</v>
      </c>
      <c r="B4818">
        <v>0</v>
      </c>
    </row>
    <row r="4819" spans="1:2" x14ac:dyDescent="0.25">
      <c r="A4819" s="87">
        <v>41708</v>
      </c>
      <c r="B4819">
        <v>0</v>
      </c>
    </row>
    <row r="4820" spans="1:2" x14ac:dyDescent="0.25">
      <c r="A4820" s="87">
        <v>41709</v>
      </c>
      <c r="B4820">
        <v>0.2</v>
      </c>
    </row>
    <row r="4821" spans="1:2" x14ac:dyDescent="0.25">
      <c r="A4821" s="87">
        <v>41710</v>
      </c>
      <c r="B4821">
        <v>1.3</v>
      </c>
    </row>
    <row r="4822" spans="1:2" x14ac:dyDescent="0.25">
      <c r="A4822" s="87">
        <v>41711</v>
      </c>
      <c r="B4822">
        <v>33.299999999999997</v>
      </c>
    </row>
    <row r="4823" spans="1:2" x14ac:dyDescent="0.25">
      <c r="A4823" s="87">
        <v>41712</v>
      </c>
      <c r="B4823">
        <v>0</v>
      </c>
    </row>
    <row r="4824" spans="1:2" x14ac:dyDescent="0.25">
      <c r="A4824" s="87">
        <v>41713</v>
      </c>
      <c r="B4824">
        <v>1</v>
      </c>
    </row>
    <row r="4825" spans="1:2" x14ac:dyDescent="0.25">
      <c r="A4825" s="87">
        <v>41714</v>
      </c>
      <c r="B4825">
        <v>12.3</v>
      </c>
    </row>
    <row r="4826" spans="1:2" x14ac:dyDescent="0.25">
      <c r="A4826" s="87">
        <v>41715</v>
      </c>
      <c r="B4826">
        <v>0</v>
      </c>
    </row>
    <row r="4827" spans="1:2" x14ac:dyDescent="0.25">
      <c r="A4827" s="87">
        <v>41716</v>
      </c>
      <c r="B4827">
        <v>0</v>
      </c>
    </row>
    <row r="4828" spans="1:2" x14ac:dyDescent="0.25">
      <c r="A4828" s="87">
        <v>41717</v>
      </c>
      <c r="B4828">
        <v>0</v>
      </c>
    </row>
    <row r="4829" spans="1:2" x14ac:dyDescent="0.25">
      <c r="A4829" s="87">
        <v>41718</v>
      </c>
      <c r="B4829">
        <v>0</v>
      </c>
    </row>
    <row r="4830" spans="1:2" x14ac:dyDescent="0.25">
      <c r="A4830" s="87">
        <v>41719</v>
      </c>
      <c r="B4830">
        <v>0</v>
      </c>
    </row>
    <row r="4831" spans="1:2" x14ac:dyDescent="0.25">
      <c r="A4831" s="87">
        <v>41720</v>
      </c>
      <c r="B4831">
        <v>0</v>
      </c>
    </row>
    <row r="4832" spans="1:2" x14ac:dyDescent="0.25">
      <c r="A4832" s="87">
        <v>41721</v>
      </c>
      <c r="B4832">
        <v>0</v>
      </c>
    </row>
    <row r="4833" spans="1:2" x14ac:dyDescent="0.25">
      <c r="A4833" s="87">
        <v>41722</v>
      </c>
      <c r="B4833">
        <v>2.1</v>
      </c>
    </row>
    <row r="4834" spans="1:2" x14ac:dyDescent="0.25">
      <c r="A4834" s="87">
        <v>41723</v>
      </c>
      <c r="B4834">
        <v>0</v>
      </c>
    </row>
    <row r="4835" spans="1:2" x14ac:dyDescent="0.25">
      <c r="A4835" s="87">
        <v>41724</v>
      </c>
      <c r="B4835">
        <v>11.7</v>
      </c>
    </row>
    <row r="4836" spans="1:2" x14ac:dyDescent="0.25">
      <c r="A4836" s="87">
        <v>41725</v>
      </c>
      <c r="B4836">
        <v>1.6</v>
      </c>
    </row>
    <row r="4837" spans="1:2" x14ac:dyDescent="0.25">
      <c r="A4837" s="87">
        <v>41726</v>
      </c>
      <c r="B4837">
        <v>0</v>
      </c>
    </row>
    <row r="4838" spans="1:2" x14ac:dyDescent="0.25">
      <c r="A4838" s="87">
        <v>41727</v>
      </c>
      <c r="B4838">
        <v>0</v>
      </c>
    </row>
    <row r="4839" spans="1:2" x14ac:dyDescent="0.25">
      <c r="A4839" s="87">
        <v>41728</v>
      </c>
      <c r="B4839">
        <v>0</v>
      </c>
    </row>
    <row r="4840" spans="1:2" x14ac:dyDescent="0.25">
      <c r="A4840" s="87">
        <v>41729</v>
      </c>
      <c r="B4840">
        <v>0</v>
      </c>
    </row>
    <row r="4841" spans="1:2" x14ac:dyDescent="0.25">
      <c r="A4841" s="87">
        <v>41730</v>
      </c>
      <c r="B4841">
        <v>0</v>
      </c>
    </row>
    <row r="4842" spans="1:2" x14ac:dyDescent="0.25">
      <c r="A4842" s="87">
        <v>41731</v>
      </c>
      <c r="B4842">
        <v>0</v>
      </c>
    </row>
    <row r="4843" spans="1:2" x14ac:dyDescent="0.25">
      <c r="A4843" s="87">
        <v>41732</v>
      </c>
      <c r="B4843">
        <v>0.2</v>
      </c>
    </row>
    <row r="4844" spans="1:2" x14ac:dyDescent="0.25">
      <c r="A4844" s="87">
        <v>41733</v>
      </c>
      <c r="B4844">
        <v>0.3</v>
      </c>
    </row>
    <row r="4845" spans="1:2" x14ac:dyDescent="0.25">
      <c r="A4845" s="87">
        <v>41734</v>
      </c>
      <c r="B4845">
        <v>0</v>
      </c>
    </row>
    <row r="4846" spans="1:2" x14ac:dyDescent="0.25">
      <c r="A4846" s="87">
        <v>41735</v>
      </c>
      <c r="B4846">
        <v>0.1</v>
      </c>
    </row>
    <row r="4847" spans="1:2" x14ac:dyDescent="0.25">
      <c r="A4847" s="87">
        <v>41736</v>
      </c>
      <c r="B4847">
        <v>0.2</v>
      </c>
    </row>
    <row r="4848" spans="1:2" x14ac:dyDescent="0.25">
      <c r="A4848" s="87">
        <v>41737</v>
      </c>
      <c r="B4848">
        <v>0.9</v>
      </c>
    </row>
    <row r="4849" spans="1:2" x14ac:dyDescent="0.25">
      <c r="A4849" s="87">
        <v>41738</v>
      </c>
      <c r="B4849">
        <v>0</v>
      </c>
    </row>
    <row r="4850" spans="1:2" x14ac:dyDescent="0.25">
      <c r="A4850" s="87">
        <v>41739</v>
      </c>
      <c r="B4850">
        <v>0</v>
      </c>
    </row>
    <row r="4851" spans="1:2" x14ac:dyDescent="0.25">
      <c r="A4851" s="87">
        <v>41740</v>
      </c>
      <c r="B4851">
        <v>0</v>
      </c>
    </row>
    <row r="4852" spans="1:2" x14ac:dyDescent="0.25">
      <c r="A4852" s="87">
        <v>41741</v>
      </c>
      <c r="B4852">
        <v>0</v>
      </c>
    </row>
    <row r="4853" spans="1:2" x14ac:dyDescent="0.25">
      <c r="A4853" s="87">
        <v>41742</v>
      </c>
      <c r="B4853">
        <v>0</v>
      </c>
    </row>
    <row r="4854" spans="1:2" x14ac:dyDescent="0.25">
      <c r="A4854" s="87">
        <v>41743</v>
      </c>
      <c r="B4854">
        <v>0</v>
      </c>
    </row>
    <row r="4855" spans="1:2" x14ac:dyDescent="0.25">
      <c r="A4855" s="87">
        <v>41744</v>
      </c>
      <c r="B4855">
        <v>2.2000000000000002</v>
      </c>
    </row>
    <row r="4856" spans="1:2" x14ac:dyDescent="0.25">
      <c r="A4856" s="87">
        <v>41745</v>
      </c>
      <c r="B4856">
        <v>3.1</v>
      </c>
    </row>
    <row r="4857" spans="1:2" x14ac:dyDescent="0.25">
      <c r="A4857" s="87">
        <v>41746</v>
      </c>
      <c r="B4857">
        <v>19.5</v>
      </c>
    </row>
    <row r="4858" spans="1:2" x14ac:dyDescent="0.25">
      <c r="A4858" s="87">
        <v>41747</v>
      </c>
      <c r="B4858">
        <v>4</v>
      </c>
    </row>
    <row r="4859" spans="1:2" x14ac:dyDescent="0.25">
      <c r="A4859" s="87">
        <v>41748</v>
      </c>
      <c r="B4859">
        <v>0.9</v>
      </c>
    </row>
    <row r="4860" spans="1:2" x14ac:dyDescent="0.25">
      <c r="A4860" s="87">
        <v>41749</v>
      </c>
      <c r="B4860">
        <v>15.3</v>
      </c>
    </row>
    <row r="4861" spans="1:2" x14ac:dyDescent="0.25">
      <c r="A4861" s="87">
        <v>41750</v>
      </c>
      <c r="B4861">
        <v>6.1</v>
      </c>
    </row>
    <row r="4862" spans="1:2" x14ac:dyDescent="0.25">
      <c r="A4862" s="87">
        <v>41751</v>
      </c>
      <c r="B4862">
        <v>27.2</v>
      </c>
    </row>
    <row r="4863" spans="1:2" x14ac:dyDescent="0.25">
      <c r="A4863" s="87">
        <v>41752</v>
      </c>
      <c r="B4863">
        <v>9.6</v>
      </c>
    </row>
    <row r="4864" spans="1:2" x14ac:dyDescent="0.25">
      <c r="A4864" s="87">
        <v>41753</v>
      </c>
      <c r="B4864">
        <v>2.1</v>
      </c>
    </row>
    <row r="4865" spans="1:2" x14ac:dyDescent="0.25">
      <c r="A4865" s="87">
        <v>41754</v>
      </c>
      <c r="B4865">
        <v>0</v>
      </c>
    </row>
    <row r="4866" spans="1:2" x14ac:dyDescent="0.25">
      <c r="A4866" s="87">
        <v>41755</v>
      </c>
      <c r="B4866">
        <v>0.3</v>
      </c>
    </row>
    <row r="4867" spans="1:2" x14ac:dyDescent="0.25">
      <c r="A4867" s="87">
        <v>41756</v>
      </c>
      <c r="B4867">
        <v>0</v>
      </c>
    </row>
    <row r="4868" spans="1:2" x14ac:dyDescent="0.25">
      <c r="A4868" s="87">
        <v>41757</v>
      </c>
      <c r="B4868">
        <v>0.1</v>
      </c>
    </row>
    <row r="4869" spans="1:2" x14ac:dyDescent="0.25">
      <c r="A4869" s="87">
        <v>41758</v>
      </c>
      <c r="B4869">
        <v>0</v>
      </c>
    </row>
    <row r="4870" spans="1:2" x14ac:dyDescent="0.25">
      <c r="A4870" s="87">
        <v>41759</v>
      </c>
      <c r="B4870">
        <v>0.5</v>
      </c>
    </row>
    <row r="4871" spans="1:2" x14ac:dyDescent="0.25">
      <c r="A4871" s="87">
        <v>41760</v>
      </c>
      <c r="B4871">
        <v>6.5</v>
      </c>
    </row>
    <row r="4872" spans="1:2" x14ac:dyDescent="0.25">
      <c r="A4872" s="87">
        <v>41761</v>
      </c>
      <c r="B4872">
        <v>3.6</v>
      </c>
    </row>
    <row r="4873" spans="1:2" x14ac:dyDescent="0.25">
      <c r="A4873" s="87">
        <v>41762</v>
      </c>
      <c r="B4873">
        <v>0</v>
      </c>
    </row>
    <row r="4874" spans="1:2" x14ac:dyDescent="0.25">
      <c r="A4874" s="87">
        <v>41763</v>
      </c>
      <c r="B4874">
        <v>3.4</v>
      </c>
    </row>
    <row r="4875" spans="1:2" x14ac:dyDescent="0.25">
      <c r="A4875" s="87">
        <v>41764</v>
      </c>
      <c r="B4875">
        <v>0.3</v>
      </c>
    </row>
    <row r="4876" spans="1:2" x14ac:dyDescent="0.25">
      <c r="A4876" s="87">
        <v>41765</v>
      </c>
      <c r="B4876">
        <v>1.6</v>
      </c>
    </row>
    <row r="4877" spans="1:2" x14ac:dyDescent="0.25">
      <c r="A4877" s="87">
        <v>41766</v>
      </c>
      <c r="B4877">
        <v>1.6</v>
      </c>
    </row>
    <row r="4878" spans="1:2" x14ac:dyDescent="0.25">
      <c r="A4878" s="87">
        <v>41767</v>
      </c>
      <c r="B4878">
        <v>3.6</v>
      </c>
    </row>
    <row r="4879" spans="1:2" x14ac:dyDescent="0.25">
      <c r="A4879" s="87">
        <v>41768</v>
      </c>
      <c r="B4879">
        <v>10</v>
      </c>
    </row>
    <row r="4880" spans="1:2" x14ac:dyDescent="0.25">
      <c r="A4880" s="87">
        <v>41769</v>
      </c>
      <c r="B4880">
        <v>0.1</v>
      </c>
    </row>
    <row r="4881" spans="1:2" x14ac:dyDescent="0.25">
      <c r="A4881" s="87">
        <v>41770</v>
      </c>
      <c r="B4881">
        <v>16.600000000000001</v>
      </c>
    </row>
    <row r="4882" spans="1:2" x14ac:dyDescent="0.25">
      <c r="A4882" s="87">
        <v>41771</v>
      </c>
      <c r="B4882">
        <v>0.1</v>
      </c>
    </row>
    <row r="4883" spans="1:2" x14ac:dyDescent="0.25">
      <c r="A4883" s="87">
        <v>41772</v>
      </c>
      <c r="B4883">
        <v>0</v>
      </c>
    </row>
    <row r="4884" spans="1:2" x14ac:dyDescent="0.25">
      <c r="A4884" s="87">
        <v>41773</v>
      </c>
      <c r="B4884">
        <v>0</v>
      </c>
    </row>
    <row r="4885" spans="1:2" x14ac:dyDescent="0.25">
      <c r="A4885" s="87">
        <v>41774</v>
      </c>
      <c r="B4885">
        <v>9.1</v>
      </c>
    </row>
    <row r="4886" spans="1:2" x14ac:dyDescent="0.25">
      <c r="A4886" s="87">
        <v>41775</v>
      </c>
      <c r="B4886">
        <v>0.1</v>
      </c>
    </row>
    <row r="4887" spans="1:2" x14ac:dyDescent="0.25">
      <c r="A4887" s="87">
        <v>41776</v>
      </c>
      <c r="B4887">
        <v>0.5</v>
      </c>
    </row>
    <row r="4888" spans="1:2" x14ac:dyDescent="0.25">
      <c r="A4888" s="87">
        <v>41777</v>
      </c>
      <c r="B4888">
        <v>0</v>
      </c>
    </row>
    <row r="4889" spans="1:2" x14ac:dyDescent="0.25">
      <c r="A4889" s="87">
        <v>41778</v>
      </c>
      <c r="B4889">
        <v>0</v>
      </c>
    </row>
    <row r="4890" spans="1:2" x14ac:dyDescent="0.25">
      <c r="A4890" s="87">
        <v>41779</v>
      </c>
      <c r="B4890">
        <v>0.1</v>
      </c>
    </row>
    <row r="4891" spans="1:2" x14ac:dyDescent="0.25">
      <c r="A4891" s="87">
        <v>41780</v>
      </c>
      <c r="B4891">
        <v>9</v>
      </c>
    </row>
    <row r="4892" spans="1:2" x14ac:dyDescent="0.25">
      <c r="A4892" s="87">
        <v>41781</v>
      </c>
      <c r="B4892">
        <v>0</v>
      </c>
    </row>
    <row r="4893" spans="1:2" x14ac:dyDescent="0.25">
      <c r="A4893" s="87">
        <v>41782</v>
      </c>
      <c r="B4893">
        <v>9.4</v>
      </c>
    </row>
    <row r="4894" spans="1:2" x14ac:dyDescent="0.25">
      <c r="A4894" s="87">
        <v>41783</v>
      </c>
      <c r="B4894">
        <v>1.1000000000000001</v>
      </c>
    </row>
    <row r="4895" spans="1:2" x14ac:dyDescent="0.25">
      <c r="A4895" s="87">
        <v>41784</v>
      </c>
      <c r="B4895">
        <v>0</v>
      </c>
    </row>
    <row r="4896" spans="1:2" x14ac:dyDescent="0.25">
      <c r="A4896" s="87">
        <v>41785</v>
      </c>
      <c r="B4896">
        <v>3.3</v>
      </c>
    </row>
    <row r="4897" spans="1:2" x14ac:dyDescent="0.25">
      <c r="A4897" s="87">
        <v>41786</v>
      </c>
      <c r="B4897">
        <v>0.6</v>
      </c>
    </row>
    <row r="4898" spans="1:2" x14ac:dyDescent="0.25">
      <c r="A4898" s="87">
        <v>41787</v>
      </c>
      <c r="B4898">
        <v>0</v>
      </c>
    </row>
    <row r="4899" spans="1:2" x14ac:dyDescent="0.25">
      <c r="A4899" s="87">
        <v>41788</v>
      </c>
      <c r="B4899">
        <v>6.6</v>
      </c>
    </row>
    <row r="4900" spans="1:2" x14ac:dyDescent="0.25">
      <c r="A4900" s="87">
        <v>41789</v>
      </c>
      <c r="B4900">
        <v>1.3</v>
      </c>
    </row>
    <row r="4901" spans="1:2" x14ac:dyDescent="0.25">
      <c r="A4901" s="87">
        <v>41790</v>
      </c>
      <c r="B4901">
        <v>0</v>
      </c>
    </row>
    <row r="4902" spans="1:2" x14ac:dyDescent="0.25">
      <c r="A4902" s="87">
        <v>41791</v>
      </c>
      <c r="B4902">
        <v>0</v>
      </c>
    </row>
    <row r="4903" spans="1:2" x14ac:dyDescent="0.25">
      <c r="A4903" s="87">
        <v>41792</v>
      </c>
      <c r="B4903">
        <v>4.8</v>
      </c>
    </row>
    <row r="4904" spans="1:2" x14ac:dyDescent="0.25">
      <c r="A4904" s="87">
        <v>41793</v>
      </c>
      <c r="B4904">
        <v>0</v>
      </c>
    </row>
    <row r="4905" spans="1:2" x14ac:dyDescent="0.25">
      <c r="A4905" s="87">
        <v>41794</v>
      </c>
      <c r="B4905">
        <v>0</v>
      </c>
    </row>
    <row r="4906" spans="1:2" x14ac:dyDescent="0.25">
      <c r="A4906" s="87">
        <v>41795</v>
      </c>
      <c r="B4906">
        <v>0</v>
      </c>
    </row>
    <row r="4907" spans="1:2" x14ac:dyDescent="0.25">
      <c r="A4907" s="87">
        <v>41796</v>
      </c>
      <c r="B4907">
        <v>7.1</v>
      </c>
    </row>
    <row r="4908" spans="1:2" x14ac:dyDescent="0.25">
      <c r="A4908" s="87">
        <v>41797</v>
      </c>
      <c r="B4908">
        <v>1.5</v>
      </c>
    </row>
    <row r="4909" spans="1:2" x14ac:dyDescent="0.25">
      <c r="A4909" s="87">
        <v>41798</v>
      </c>
      <c r="B4909">
        <v>0.1</v>
      </c>
    </row>
    <row r="4910" spans="1:2" x14ac:dyDescent="0.25">
      <c r="A4910" s="87">
        <v>41799</v>
      </c>
      <c r="B4910">
        <v>0</v>
      </c>
    </row>
    <row r="4911" spans="1:2" x14ac:dyDescent="0.25">
      <c r="A4911" s="87">
        <v>41800</v>
      </c>
      <c r="B4911">
        <v>0</v>
      </c>
    </row>
    <row r="4912" spans="1:2" x14ac:dyDescent="0.25">
      <c r="A4912" s="87">
        <v>41801</v>
      </c>
      <c r="B4912">
        <v>0</v>
      </c>
    </row>
    <row r="4913" spans="1:2" x14ac:dyDescent="0.25">
      <c r="A4913" s="87">
        <v>41802</v>
      </c>
      <c r="B4913">
        <v>0.1</v>
      </c>
    </row>
    <row r="4914" spans="1:2" x14ac:dyDescent="0.25">
      <c r="A4914" s="87">
        <v>41803</v>
      </c>
      <c r="B4914">
        <v>2.5</v>
      </c>
    </row>
    <row r="4915" spans="1:2" x14ac:dyDescent="0.25">
      <c r="A4915" s="87">
        <v>41804</v>
      </c>
      <c r="B4915">
        <v>3.3</v>
      </c>
    </row>
    <row r="4916" spans="1:2" x14ac:dyDescent="0.25">
      <c r="A4916" s="87">
        <v>41805</v>
      </c>
      <c r="B4916">
        <v>0</v>
      </c>
    </row>
    <row r="4917" spans="1:2" x14ac:dyDescent="0.25">
      <c r="A4917" s="87">
        <v>41806</v>
      </c>
      <c r="B4917">
        <v>0</v>
      </c>
    </row>
    <row r="4918" spans="1:2" x14ac:dyDescent="0.25">
      <c r="A4918" s="87">
        <v>41807</v>
      </c>
      <c r="B4918">
        <v>0.3</v>
      </c>
    </row>
    <row r="4919" spans="1:2" x14ac:dyDescent="0.25">
      <c r="A4919" s="87">
        <v>41808</v>
      </c>
      <c r="B4919">
        <v>0.1</v>
      </c>
    </row>
    <row r="4920" spans="1:2" x14ac:dyDescent="0.25">
      <c r="A4920" s="87">
        <v>41809</v>
      </c>
      <c r="B4920">
        <v>0</v>
      </c>
    </row>
    <row r="4921" spans="1:2" x14ac:dyDescent="0.25">
      <c r="A4921" s="87">
        <v>41810</v>
      </c>
      <c r="B4921">
        <v>0</v>
      </c>
    </row>
    <row r="4922" spans="1:2" x14ac:dyDescent="0.25">
      <c r="A4922" s="87">
        <v>41811</v>
      </c>
      <c r="B4922">
        <v>0.1</v>
      </c>
    </row>
    <row r="4923" spans="1:2" x14ac:dyDescent="0.25">
      <c r="A4923" s="87">
        <v>41812</v>
      </c>
      <c r="B4923">
        <v>0.4</v>
      </c>
    </row>
    <row r="4924" spans="1:2" x14ac:dyDescent="0.25">
      <c r="A4924" s="87">
        <v>41813</v>
      </c>
      <c r="B4924">
        <v>0.6</v>
      </c>
    </row>
    <row r="4925" spans="1:2" x14ac:dyDescent="0.25">
      <c r="A4925" s="87">
        <v>41814</v>
      </c>
      <c r="B4925">
        <v>5</v>
      </c>
    </row>
    <row r="4926" spans="1:2" x14ac:dyDescent="0.25">
      <c r="A4926" s="87">
        <v>41815</v>
      </c>
      <c r="B4926">
        <v>7.3</v>
      </c>
    </row>
    <row r="4927" spans="1:2" x14ac:dyDescent="0.25">
      <c r="A4927" s="87">
        <v>41816</v>
      </c>
      <c r="B4927">
        <v>2</v>
      </c>
    </row>
    <row r="4928" spans="1:2" x14ac:dyDescent="0.25">
      <c r="A4928" s="87">
        <v>41817</v>
      </c>
      <c r="B4928">
        <v>3</v>
      </c>
    </row>
    <row r="4929" spans="1:2" x14ac:dyDescent="0.25">
      <c r="A4929" s="87">
        <v>41818</v>
      </c>
      <c r="B4929">
        <v>0</v>
      </c>
    </row>
    <row r="4930" spans="1:2" x14ac:dyDescent="0.25">
      <c r="A4930" s="87">
        <v>41819</v>
      </c>
      <c r="B4930">
        <v>0</v>
      </c>
    </row>
    <row r="4931" spans="1:2" x14ac:dyDescent="0.25">
      <c r="A4931" s="87">
        <v>41820</v>
      </c>
      <c r="B4931">
        <v>0.6</v>
      </c>
    </row>
    <row r="4932" spans="1:2" x14ac:dyDescent="0.25">
      <c r="A4932" s="87">
        <v>41821</v>
      </c>
      <c r="B4932">
        <v>2.4</v>
      </c>
    </row>
    <row r="4933" spans="1:2" x14ac:dyDescent="0.25">
      <c r="A4933" s="87">
        <v>41822</v>
      </c>
      <c r="B4933">
        <v>0.1</v>
      </c>
    </row>
    <row r="4934" spans="1:2" x14ac:dyDescent="0.25">
      <c r="A4934" s="87">
        <v>41823</v>
      </c>
      <c r="B4934">
        <v>0</v>
      </c>
    </row>
    <row r="4935" spans="1:2" x14ac:dyDescent="0.25">
      <c r="A4935" s="87">
        <v>41824</v>
      </c>
      <c r="B4935">
        <v>0.9</v>
      </c>
    </row>
    <row r="4936" spans="1:2" x14ac:dyDescent="0.25">
      <c r="A4936" s="87">
        <v>41825</v>
      </c>
      <c r="B4936">
        <v>0.6</v>
      </c>
    </row>
    <row r="4937" spans="1:2" x14ac:dyDescent="0.25">
      <c r="A4937" s="87">
        <v>41826</v>
      </c>
      <c r="B4937">
        <v>2.8</v>
      </c>
    </row>
    <row r="4938" spans="1:2" x14ac:dyDescent="0.25">
      <c r="A4938" s="87">
        <v>41827</v>
      </c>
      <c r="B4938">
        <v>2.6</v>
      </c>
    </row>
    <row r="4939" spans="1:2" x14ac:dyDescent="0.25">
      <c r="A4939" s="87">
        <v>41828</v>
      </c>
      <c r="B4939">
        <v>0.1</v>
      </c>
    </row>
    <row r="4940" spans="1:2" x14ac:dyDescent="0.25">
      <c r="A4940" s="87">
        <v>41829</v>
      </c>
      <c r="B4940">
        <v>1.1000000000000001</v>
      </c>
    </row>
    <row r="4941" spans="1:2" x14ac:dyDescent="0.25">
      <c r="A4941" s="87">
        <v>41830</v>
      </c>
      <c r="B4941">
        <v>0</v>
      </c>
    </row>
    <row r="4942" spans="1:2" x14ac:dyDescent="0.25">
      <c r="A4942" s="87">
        <v>41831</v>
      </c>
      <c r="B4942">
        <v>0.3</v>
      </c>
    </row>
    <row r="4943" spans="1:2" x14ac:dyDescent="0.25">
      <c r="A4943" s="87">
        <v>41832</v>
      </c>
      <c r="B4943">
        <v>0.2</v>
      </c>
    </row>
    <row r="4944" spans="1:2" x14ac:dyDescent="0.25">
      <c r="A4944" s="87">
        <v>41833</v>
      </c>
      <c r="B4944">
        <v>5.3</v>
      </c>
    </row>
    <row r="4945" spans="1:2" x14ac:dyDescent="0.25">
      <c r="A4945" s="87">
        <v>41834</v>
      </c>
      <c r="B4945">
        <v>0.1</v>
      </c>
    </row>
    <row r="4946" spans="1:2" x14ac:dyDescent="0.25">
      <c r="A4946" s="87">
        <v>41835</v>
      </c>
      <c r="B4946">
        <v>0.4</v>
      </c>
    </row>
    <row r="4947" spans="1:2" x14ac:dyDescent="0.25">
      <c r="A4947" s="87">
        <v>41836</v>
      </c>
      <c r="B4947">
        <v>0</v>
      </c>
    </row>
    <row r="4948" spans="1:2" x14ac:dyDescent="0.25">
      <c r="A4948" s="87">
        <v>41837</v>
      </c>
      <c r="B4948">
        <v>0</v>
      </c>
    </row>
    <row r="4949" spans="1:2" x14ac:dyDescent="0.25">
      <c r="A4949" s="87">
        <v>41838</v>
      </c>
      <c r="B4949">
        <v>0.3</v>
      </c>
    </row>
    <row r="4950" spans="1:2" x14ac:dyDescent="0.25">
      <c r="A4950" s="87">
        <v>41839</v>
      </c>
      <c r="B4950">
        <v>0.1</v>
      </c>
    </row>
    <row r="4951" spans="1:2" x14ac:dyDescent="0.25">
      <c r="A4951" s="87">
        <v>41840</v>
      </c>
      <c r="B4951">
        <v>0.2</v>
      </c>
    </row>
    <row r="4952" spans="1:2" x14ac:dyDescent="0.25">
      <c r="A4952" s="87">
        <v>41841</v>
      </c>
      <c r="B4952">
        <v>0.3</v>
      </c>
    </row>
    <row r="4953" spans="1:2" x14ac:dyDescent="0.25">
      <c r="A4953" s="87">
        <v>41842</v>
      </c>
      <c r="B4953">
        <v>0.3</v>
      </c>
    </row>
    <row r="4954" spans="1:2" x14ac:dyDescent="0.25">
      <c r="A4954" s="87">
        <v>41843</v>
      </c>
      <c r="B4954">
        <v>0</v>
      </c>
    </row>
    <row r="4955" spans="1:2" x14ac:dyDescent="0.25">
      <c r="A4955" s="87">
        <v>41844</v>
      </c>
      <c r="B4955">
        <v>0.2</v>
      </c>
    </row>
    <row r="4956" spans="1:2" x14ac:dyDescent="0.25">
      <c r="A4956" s="87">
        <v>41845</v>
      </c>
      <c r="B4956">
        <v>0.3</v>
      </c>
    </row>
    <row r="4957" spans="1:2" x14ac:dyDescent="0.25">
      <c r="A4957" s="87">
        <v>41846</v>
      </c>
      <c r="B4957">
        <v>0.5</v>
      </c>
    </row>
    <row r="4958" spans="1:2" x14ac:dyDescent="0.25">
      <c r="A4958" s="87">
        <v>41847</v>
      </c>
      <c r="B4958">
        <v>0</v>
      </c>
    </row>
    <row r="4959" spans="1:2" x14ac:dyDescent="0.25">
      <c r="A4959" s="87">
        <v>41848</v>
      </c>
      <c r="B4959">
        <v>0</v>
      </c>
    </row>
    <row r="4960" spans="1:2" x14ac:dyDescent="0.25">
      <c r="A4960" s="87">
        <v>41849</v>
      </c>
      <c r="B4960">
        <v>0</v>
      </c>
    </row>
    <row r="4961" spans="1:2" x14ac:dyDescent="0.25">
      <c r="A4961" s="87">
        <v>41850</v>
      </c>
      <c r="B4961">
        <v>0</v>
      </c>
    </row>
    <row r="4962" spans="1:2" x14ac:dyDescent="0.25">
      <c r="A4962" s="87">
        <v>41851</v>
      </c>
      <c r="B4962">
        <v>0</v>
      </c>
    </row>
    <row r="4963" spans="1:2" x14ac:dyDescent="0.25">
      <c r="A4963" s="87">
        <v>41852</v>
      </c>
      <c r="B4963">
        <v>1</v>
      </c>
    </row>
    <row r="4964" spans="1:2" x14ac:dyDescent="0.25">
      <c r="A4964" s="87">
        <v>41853</v>
      </c>
      <c r="B4964">
        <v>0</v>
      </c>
    </row>
    <row r="4965" spans="1:2" x14ac:dyDescent="0.25">
      <c r="A4965" s="87">
        <v>41854</v>
      </c>
      <c r="B4965">
        <v>3.8</v>
      </c>
    </row>
    <row r="4966" spans="1:2" x14ac:dyDescent="0.25">
      <c r="A4966" s="87">
        <v>41855</v>
      </c>
      <c r="B4966">
        <v>0</v>
      </c>
    </row>
    <row r="4967" spans="1:2" x14ac:dyDescent="0.25">
      <c r="A4967" s="87">
        <v>41856</v>
      </c>
      <c r="B4967">
        <v>0.3</v>
      </c>
    </row>
    <row r="4968" spans="1:2" x14ac:dyDescent="0.25">
      <c r="A4968" s="87">
        <v>41857</v>
      </c>
      <c r="B4968">
        <v>1.2</v>
      </c>
    </row>
    <row r="4969" spans="1:2" x14ac:dyDescent="0.25">
      <c r="A4969" s="87">
        <v>41858</v>
      </c>
      <c r="B4969">
        <v>0</v>
      </c>
    </row>
    <row r="4970" spans="1:2" x14ac:dyDescent="0.25">
      <c r="A4970" s="87">
        <v>41859</v>
      </c>
      <c r="B4970">
        <v>15.1</v>
      </c>
    </row>
    <row r="4971" spans="1:2" x14ac:dyDescent="0.25">
      <c r="A4971" s="87">
        <v>41860</v>
      </c>
      <c r="B4971">
        <v>0.6</v>
      </c>
    </row>
    <row r="4972" spans="1:2" x14ac:dyDescent="0.25">
      <c r="A4972" s="87">
        <v>41861</v>
      </c>
      <c r="B4972">
        <v>2</v>
      </c>
    </row>
    <row r="4973" spans="1:2" x14ac:dyDescent="0.25">
      <c r="A4973" s="87">
        <v>41862</v>
      </c>
      <c r="B4973">
        <v>0.5</v>
      </c>
    </row>
    <row r="4974" spans="1:2" x14ac:dyDescent="0.25">
      <c r="A4974" s="87">
        <v>41863</v>
      </c>
      <c r="B4974">
        <v>0.7</v>
      </c>
    </row>
    <row r="4975" spans="1:2" x14ac:dyDescent="0.25">
      <c r="A4975" s="87">
        <v>41864</v>
      </c>
      <c r="B4975">
        <v>0</v>
      </c>
    </row>
    <row r="4976" spans="1:2" x14ac:dyDescent="0.25">
      <c r="A4976" s="87">
        <v>41865</v>
      </c>
      <c r="B4976">
        <v>0</v>
      </c>
    </row>
    <row r="4977" spans="1:2" x14ac:dyDescent="0.25">
      <c r="A4977" s="87">
        <v>41866</v>
      </c>
      <c r="B4977">
        <v>0</v>
      </c>
    </row>
    <row r="4978" spans="1:2" x14ac:dyDescent="0.25">
      <c r="A4978" s="87">
        <v>41867</v>
      </c>
      <c r="B4978">
        <v>0</v>
      </c>
    </row>
    <row r="4979" spans="1:2" x14ac:dyDescent="0.25">
      <c r="A4979" s="87">
        <v>41868</v>
      </c>
      <c r="B4979">
        <v>0</v>
      </c>
    </row>
    <row r="4980" spans="1:2" x14ac:dyDescent="0.25">
      <c r="A4980" s="87">
        <v>41869</v>
      </c>
      <c r="B4980">
        <v>0.1</v>
      </c>
    </row>
    <row r="4981" spans="1:2" x14ac:dyDescent="0.25">
      <c r="A4981" s="87">
        <v>41870</v>
      </c>
      <c r="B4981">
        <v>0</v>
      </c>
    </row>
    <row r="4982" spans="1:2" x14ac:dyDescent="0.25">
      <c r="A4982" s="87">
        <v>41871</v>
      </c>
      <c r="B4982">
        <v>0</v>
      </c>
    </row>
    <row r="4983" spans="1:2" x14ac:dyDescent="0.25">
      <c r="A4983" s="87">
        <v>41872</v>
      </c>
      <c r="B4983">
        <v>0</v>
      </c>
    </row>
    <row r="4984" spans="1:2" x14ac:dyDescent="0.25">
      <c r="A4984" s="87">
        <v>41873</v>
      </c>
      <c r="B4984">
        <v>0</v>
      </c>
    </row>
    <row r="4985" spans="1:2" x14ac:dyDescent="0.25">
      <c r="A4985" s="87">
        <v>41874</v>
      </c>
      <c r="B4985">
        <v>0</v>
      </c>
    </row>
    <row r="4986" spans="1:2" x14ac:dyDescent="0.25">
      <c r="A4986" s="87">
        <v>41875</v>
      </c>
      <c r="B4986">
        <v>0</v>
      </c>
    </row>
    <row r="4987" spans="1:2" x14ac:dyDescent="0.25">
      <c r="A4987" s="87">
        <v>41876</v>
      </c>
      <c r="B4987">
        <v>1.9</v>
      </c>
    </row>
    <row r="4988" spans="1:2" x14ac:dyDescent="0.25">
      <c r="A4988" s="87">
        <v>41877</v>
      </c>
      <c r="B4988">
        <v>0.8</v>
      </c>
    </row>
    <row r="4989" spans="1:2" x14ac:dyDescent="0.25">
      <c r="A4989" s="87">
        <v>41878</v>
      </c>
      <c r="B4989">
        <v>0.2</v>
      </c>
    </row>
    <row r="4990" spans="1:2" x14ac:dyDescent="0.25">
      <c r="A4990" s="87">
        <v>41879</v>
      </c>
      <c r="B4990">
        <v>2.2999999999999998</v>
      </c>
    </row>
    <row r="4991" spans="1:2" x14ac:dyDescent="0.25">
      <c r="A4991" s="87">
        <v>41880</v>
      </c>
      <c r="B4991">
        <v>0</v>
      </c>
    </row>
    <row r="4992" spans="1:2" x14ac:dyDescent="0.25">
      <c r="A4992" s="87">
        <v>41881</v>
      </c>
      <c r="B4992">
        <v>0</v>
      </c>
    </row>
    <row r="4993" spans="1:2" x14ac:dyDescent="0.25">
      <c r="A4993" s="87">
        <v>41882</v>
      </c>
      <c r="B4993">
        <v>0</v>
      </c>
    </row>
    <row r="4994" spans="1:2" x14ac:dyDescent="0.25">
      <c r="A4994" s="87">
        <v>41883</v>
      </c>
      <c r="B4994">
        <v>0</v>
      </c>
    </row>
    <row r="4995" spans="1:2" x14ac:dyDescent="0.25">
      <c r="A4995" s="87">
        <v>41884</v>
      </c>
      <c r="B4995">
        <v>0.5</v>
      </c>
    </row>
    <row r="4996" spans="1:2" x14ac:dyDescent="0.25">
      <c r="A4996" s="87">
        <v>41885</v>
      </c>
      <c r="B4996">
        <v>5.0999999999999996</v>
      </c>
    </row>
    <row r="4997" spans="1:2" x14ac:dyDescent="0.25">
      <c r="A4997" s="87">
        <v>41886</v>
      </c>
      <c r="B4997">
        <v>0</v>
      </c>
    </row>
    <row r="4998" spans="1:2" x14ac:dyDescent="0.25">
      <c r="A4998" s="87">
        <v>41887</v>
      </c>
      <c r="B4998">
        <v>0</v>
      </c>
    </row>
    <row r="4999" spans="1:2" x14ac:dyDescent="0.25">
      <c r="A4999" s="87">
        <v>41888</v>
      </c>
      <c r="B4999">
        <v>0.4</v>
      </c>
    </row>
    <row r="5000" spans="1:2" x14ac:dyDescent="0.25">
      <c r="A5000" s="87">
        <v>41889</v>
      </c>
      <c r="B5000">
        <v>0</v>
      </c>
    </row>
    <row r="5001" spans="1:2" x14ac:dyDescent="0.25">
      <c r="A5001" s="87">
        <v>41890</v>
      </c>
      <c r="B5001">
        <v>1.4</v>
      </c>
    </row>
    <row r="5002" spans="1:2" x14ac:dyDescent="0.25">
      <c r="A5002" s="87">
        <v>41891</v>
      </c>
      <c r="B5002">
        <v>0</v>
      </c>
    </row>
    <row r="5003" spans="1:2" x14ac:dyDescent="0.25">
      <c r="A5003" s="87">
        <v>41892</v>
      </c>
      <c r="B5003">
        <v>0</v>
      </c>
    </row>
    <row r="5004" spans="1:2" x14ac:dyDescent="0.25">
      <c r="A5004" s="87">
        <v>41893</v>
      </c>
      <c r="B5004">
        <v>0</v>
      </c>
    </row>
    <row r="5005" spans="1:2" x14ac:dyDescent="0.25">
      <c r="A5005" s="87">
        <v>41894</v>
      </c>
      <c r="B5005">
        <v>0.5</v>
      </c>
    </row>
    <row r="5006" spans="1:2" x14ac:dyDescent="0.25">
      <c r="A5006" s="87">
        <v>41895</v>
      </c>
      <c r="B5006">
        <v>2.6</v>
      </c>
    </row>
    <row r="5007" spans="1:2" x14ac:dyDescent="0.25">
      <c r="A5007" s="87">
        <v>41896</v>
      </c>
      <c r="B5007">
        <v>1.5</v>
      </c>
    </row>
    <row r="5008" spans="1:2" x14ac:dyDescent="0.25">
      <c r="A5008" s="87">
        <v>41897</v>
      </c>
      <c r="B5008">
        <v>0</v>
      </c>
    </row>
    <row r="5009" spans="1:2" x14ac:dyDescent="0.25">
      <c r="A5009" s="87">
        <v>41898</v>
      </c>
      <c r="B5009">
        <v>0.1</v>
      </c>
    </row>
    <row r="5010" spans="1:2" x14ac:dyDescent="0.25">
      <c r="A5010" s="87">
        <v>41899</v>
      </c>
      <c r="B5010">
        <v>0.5</v>
      </c>
    </row>
    <row r="5011" spans="1:2" x14ac:dyDescent="0.25">
      <c r="A5011" s="87">
        <v>41900</v>
      </c>
      <c r="B5011">
        <v>0</v>
      </c>
    </row>
    <row r="5012" spans="1:2" x14ac:dyDescent="0.25">
      <c r="A5012" s="87">
        <v>41901</v>
      </c>
      <c r="B5012">
        <v>17.5</v>
      </c>
    </row>
    <row r="5013" spans="1:2" x14ac:dyDescent="0.25">
      <c r="A5013" s="87">
        <v>41902</v>
      </c>
      <c r="B5013">
        <v>9.6999999999999993</v>
      </c>
    </row>
    <row r="5014" spans="1:2" x14ac:dyDescent="0.25">
      <c r="A5014" s="87">
        <v>41903</v>
      </c>
      <c r="B5014">
        <v>0.3</v>
      </c>
    </row>
    <row r="5015" spans="1:2" x14ac:dyDescent="0.25">
      <c r="A5015" s="87">
        <v>41904</v>
      </c>
      <c r="B5015">
        <v>0</v>
      </c>
    </row>
    <row r="5016" spans="1:2" x14ac:dyDescent="0.25">
      <c r="A5016" s="87">
        <v>41905</v>
      </c>
      <c r="B5016">
        <v>0</v>
      </c>
    </row>
    <row r="5017" spans="1:2" x14ac:dyDescent="0.25">
      <c r="A5017" s="87">
        <v>41906</v>
      </c>
      <c r="B5017">
        <v>0</v>
      </c>
    </row>
    <row r="5018" spans="1:2" x14ac:dyDescent="0.25">
      <c r="A5018" s="87">
        <v>41907</v>
      </c>
      <c r="B5018">
        <v>5.0999999999999996</v>
      </c>
    </row>
    <row r="5019" spans="1:2" x14ac:dyDescent="0.25">
      <c r="A5019" s="87">
        <v>41908</v>
      </c>
      <c r="B5019">
        <v>0</v>
      </c>
    </row>
    <row r="5020" spans="1:2" x14ac:dyDescent="0.25">
      <c r="A5020" s="87">
        <v>41909</v>
      </c>
      <c r="B5020">
        <v>0</v>
      </c>
    </row>
    <row r="5021" spans="1:2" x14ac:dyDescent="0.25">
      <c r="A5021" s="87">
        <v>41910</v>
      </c>
      <c r="B5021">
        <v>0</v>
      </c>
    </row>
    <row r="5022" spans="1:2" x14ac:dyDescent="0.25">
      <c r="A5022" s="87">
        <v>41911</v>
      </c>
      <c r="B5022">
        <v>0</v>
      </c>
    </row>
    <row r="5023" spans="1:2" x14ac:dyDescent="0.25">
      <c r="A5023" s="87">
        <v>41912</v>
      </c>
      <c r="B5023">
        <v>0</v>
      </c>
    </row>
    <row r="5024" spans="1:2" x14ac:dyDescent="0.25">
      <c r="A5024" s="87">
        <v>41913</v>
      </c>
      <c r="B5024">
        <v>0</v>
      </c>
    </row>
    <row r="5025" spans="1:2" x14ac:dyDescent="0.25">
      <c r="A5025" s="87">
        <v>41914</v>
      </c>
      <c r="B5025">
        <v>0</v>
      </c>
    </row>
    <row r="5026" spans="1:2" x14ac:dyDescent="0.25">
      <c r="A5026" s="87">
        <v>41915</v>
      </c>
      <c r="B5026">
        <v>0.4</v>
      </c>
    </row>
    <row r="5027" spans="1:2" x14ac:dyDescent="0.25">
      <c r="A5027" s="87">
        <v>41916</v>
      </c>
      <c r="B5027">
        <v>0</v>
      </c>
    </row>
    <row r="5028" spans="1:2" x14ac:dyDescent="0.25">
      <c r="A5028" s="87">
        <v>41917</v>
      </c>
      <c r="B5028">
        <v>2.7</v>
      </c>
    </row>
    <row r="5029" spans="1:2" x14ac:dyDescent="0.25">
      <c r="A5029" s="87">
        <v>41918</v>
      </c>
      <c r="B5029">
        <v>0.2</v>
      </c>
    </row>
    <row r="5030" spans="1:2" x14ac:dyDescent="0.25">
      <c r="A5030" s="87">
        <v>41919</v>
      </c>
      <c r="B5030">
        <v>0</v>
      </c>
    </row>
    <row r="5031" spans="1:2" x14ac:dyDescent="0.25">
      <c r="A5031" s="87">
        <v>41920</v>
      </c>
      <c r="B5031">
        <v>7.7</v>
      </c>
    </row>
    <row r="5032" spans="1:2" x14ac:dyDescent="0.25">
      <c r="A5032" s="87">
        <v>41921</v>
      </c>
      <c r="B5032">
        <v>0.6</v>
      </c>
    </row>
    <row r="5033" spans="1:2" x14ac:dyDescent="0.25">
      <c r="A5033" s="87">
        <v>41922</v>
      </c>
      <c r="B5033">
        <v>1.2</v>
      </c>
    </row>
    <row r="5034" spans="1:2" x14ac:dyDescent="0.25">
      <c r="A5034" s="87">
        <v>41923</v>
      </c>
      <c r="B5034">
        <v>0</v>
      </c>
    </row>
    <row r="5035" spans="1:2" x14ac:dyDescent="0.25">
      <c r="A5035" s="87">
        <v>41924</v>
      </c>
      <c r="B5035">
        <v>2.8</v>
      </c>
    </row>
    <row r="5036" spans="1:2" x14ac:dyDescent="0.25">
      <c r="A5036" s="87">
        <v>41925</v>
      </c>
      <c r="B5036">
        <v>0</v>
      </c>
    </row>
    <row r="5037" spans="1:2" x14ac:dyDescent="0.25">
      <c r="A5037" s="87">
        <v>41926</v>
      </c>
      <c r="B5037">
        <v>0</v>
      </c>
    </row>
    <row r="5038" spans="1:2" x14ac:dyDescent="0.25">
      <c r="A5038" s="87">
        <v>41927</v>
      </c>
      <c r="B5038">
        <v>4.3</v>
      </c>
    </row>
    <row r="5039" spans="1:2" x14ac:dyDescent="0.25">
      <c r="A5039" s="87">
        <v>41928</v>
      </c>
      <c r="B5039">
        <v>0</v>
      </c>
    </row>
    <row r="5040" spans="1:2" x14ac:dyDescent="0.25">
      <c r="A5040" s="87">
        <v>41929</v>
      </c>
      <c r="B5040">
        <v>0</v>
      </c>
    </row>
    <row r="5041" spans="1:2" x14ac:dyDescent="0.25">
      <c r="A5041" s="87">
        <v>41930</v>
      </c>
      <c r="B5041">
        <v>10.3</v>
      </c>
    </row>
    <row r="5042" spans="1:2" x14ac:dyDescent="0.25">
      <c r="A5042" s="87">
        <v>41931</v>
      </c>
      <c r="B5042">
        <v>0.2</v>
      </c>
    </row>
    <row r="5043" spans="1:2" x14ac:dyDescent="0.25">
      <c r="A5043" s="87">
        <v>41932</v>
      </c>
      <c r="B5043">
        <v>0.1</v>
      </c>
    </row>
    <row r="5044" spans="1:2" x14ac:dyDescent="0.25">
      <c r="A5044" s="87">
        <v>41933</v>
      </c>
      <c r="B5044">
        <v>0.8</v>
      </c>
    </row>
    <row r="5045" spans="1:2" x14ac:dyDescent="0.25">
      <c r="A5045" s="87">
        <v>41934</v>
      </c>
      <c r="B5045">
        <v>18.600000000000001</v>
      </c>
    </row>
    <row r="5046" spans="1:2" x14ac:dyDescent="0.25">
      <c r="A5046" s="87">
        <v>41935</v>
      </c>
      <c r="B5046">
        <v>0</v>
      </c>
    </row>
    <row r="5047" spans="1:2" x14ac:dyDescent="0.25">
      <c r="A5047" s="87">
        <v>41936</v>
      </c>
      <c r="B5047">
        <v>0.8</v>
      </c>
    </row>
    <row r="5048" spans="1:2" x14ac:dyDescent="0.25">
      <c r="A5048" s="87">
        <v>41937</v>
      </c>
      <c r="B5048">
        <v>11</v>
      </c>
    </row>
    <row r="5049" spans="1:2" x14ac:dyDescent="0.25">
      <c r="A5049" s="87">
        <v>41938</v>
      </c>
      <c r="B5049">
        <v>3</v>
      </c>
    </row>
    <row r="5050" spans="1:2" x14ac:dyDescent="0.25">
      <c r="A5050" s="87">
        <v>41939</v>
      </c>
      <c r="B5050">
        <v>1.6</v>
      </c>
    </row>
    <row r="5051" spans="1:2" x14ac:dyDescent="0.25">
      <c r="A5051" s="87">
        <v>41940</v>
      </c>
      <c r="B5051">
        <v>5.2</v>
      </c>
    </row>
    <row r="5052" spans="1:2" x14ac:dyDescent="0.25">
      <c r="A5052" s="87">
        <v>41941</v>
      </c>
      <c r="B5052">
        <v>0</v>
      </c>
    </row>
    <row r="5053" spans="1:2" x14ac:dyDescent="0.25">
      <c r="A5053" s="87">
        <v>41942</v>
      </c>
      <c r="B5053">
        <v>1.1000000000000001</v>
      </c>
    </row>
    <row r="5054" spans="1:2" x14ac:dyDescent="0.25">
      <c r="A5054" s="87">
        <v>41943</v>
      </c>
      <c r="B5054">
        <v>0.2</v>
      </c>
    </row>
    <row r="5055" spans="1:2" x14ac:dyDescent="0.25">
      <c r="A5055" s="87">
        <v>41944</v>
      </c>
      <c r="B5055">
        <v>0.5</v>
      </c>
    </row>
    <row r="5056" spans="1:2" x14ac:dyDescent="0.25">
      <c r="A5056" s="87">
        <v>41945</v>
      </c>
      <c r="B5056">
        <v>0</v>
      </c>
    </row>
    <row r="5057" spans="1:2" x14ac:dyDescent="0.25">
      <c r="A5057" s="87">
        <v>41946</v>
      </c>
      <c r="B5057">
        <v>0</v>
      </c>
    </row>
    <row r="5058" spans="1:2" x14ac:dyDescent="0.25">
      <c r="A5058" s="87">
        <v>41947</v>
      </c>
      <c r="B5058">
        <v>0</v>
      </c>
    </row>
    <row r="5059" spans="1:2" x14ac:dyDescent="0.25">
      <c r="A5059" s="87">
        <v>41948</v>
      </c>
      <c r="B5059">
        <v>0</v>
      </c>
    </row>
    <row r="5060" spans="1:2" x14ac:dyDescent="0.25">
      <c r="A5060" s="87">
        <v>41949</v>
      </c>
      <c r="B5060">
        <v>1.1000000000000001</v>
      </c>
    </row>
    <row r="5061" spans="1:2" x14ac:dyDescent="0.25">
      <c r="A5061" s="87">
        <v>41950</v>
      </c>
      <c r="B5061">
        <v>0</v>
      </c>
    </row>
    <row r="5062" spans="1:2" x14ac:dyDescent="0.25">
      <c r="A5062" s="87">
        <v>41951</v>
      </c>
      <c r="B5062">
        <v>5.3</v>
      </c>
    </row>
    <row r="5063" spans="1:2" x14ac:dyDescent="0.25">
      <c r="A5063" s="87">
        <v>41952</v>
      </c>
      <c r="B5063">
        <v>4.2</v>
      </c>
    </row>
    <row r="5064" spans="1:2" x14ac:dyDescent="0.25">
      <c r="A5064" s="87">
        <v>41953</v>
      </c>
      <c r="B5064">
        <v>40.700000000000003</v>
      </c>
    </row>
    <row r="5065" spans="1:2" x14ac:dyDescent="0.25">
      <c r="A5065" s="87">
        <v>41954</v>
      </c>
      <c r="B5065">
        <v>0</v>
      </c>
    </row>
    <row r="5066" spans="1:2" x14ac:dyDescent="0.25">
      <c r="A5066" s="87">
        <v>41955</v>
      </c>
      <c r="B5066">
        <v>0</v>
      </c>
    </row>
    <row r="5067" spans="1:2" x14ac:dyDescent="0.25">
      <c r="A5067" s="87">
        <v>41956</v>
      </c>
      <c r="B5067">
        <v>1.7</v>
      </c>
    </row>
    <row r="5068" spans="1:2" x14ac:dyDescent="0.25">
      <c r="A5068" s="87">
        <v>41957</v>
      </c>
      <c r="B5068">
        <v>0</v>
      </c>
    </row>
    <row r="5069" spans="1:2" x14ac:dyDescent="0.25">
      <c r="A5069" s="87">
        <v>41958</v>
      </c>
      <c r="B5069">
        <v>5.6</v>
      </c>
    </row>
    <row r="5070" spans="1:2" x14ac:dyDescent="0.25">
      <c r="A5070" s="87">
        <v>41959</v>
      </c>
      <c r="B5070">
        <v>1</v>
      </c>
    </row>
    <row r="5071" spans="1:2" x14ac:dyDescent="0.25">
      <c r="A5071" s="87">
        <v>41960</v>
      </c>
      <c r="B5071">
        <v>0</v>
      </c>
    </row>
    <row r="5072" spans="1:2" x14ac:dyDescent="0.25">
      <c r="A5072" s="87">
        <v>41961</v>
      </c>
      <c r="B5072">
        <v>5.2</v>
      </c>
    </row>
    <row r="5073" spans="1:2" x14ac:dyDescent="0.25">
      <c r="A5073" s="87">
        <v>41962</v>
      </c>
      <c r="B5073">
        <v>1.8</v>
      </c>
    </row>
    <row r="5074" spans="1:2" x14ac:dyDescent="0.25">
      <c r="A5074" s="87">
        <v>41963</v>
      </c>
      <c r="B5074">
        <v>13.2</v>
      </c>
    </row>
    <row r="5075" spans="1:2" x14ac:dyDescent="0.25">
      <c r="A5075" s="87">
        <v>41964</v>
      </c>
      <c r="B5075">
        <v>7.7</v>
      </c>
    </row>
    <row r="5076" spans="1:2" x14ac:dyDescent="0.25">
      <c r="A5076" s="87">
        <v>41965</v>
      </c>
      <c r="B5076">
        <v>0.3</v>
      </c>
    </row>
    <row r="5077" spans="1:2" x14ac:dyDescent="0.25">
      <c r="A5077" s="87">
        <v>41966</v>
      </c>
      <c r="B5077">
        <v>0.1</v>
      </c>
    </row>
    <row r="5078" spans="1:2" x14ac:dyDescent="0.25">
      <c r="A5078" s="87">
        <v>41967</v>
      </c>
      <c r="B5078">
        <v>0</v>
      </c>
    </row>
    <row r="5079" spans="1:2" x14ac:dyDescent="0.25">
      <c r="A5079" s="87">
        <v>41968</v>
      </c>
      <c r="B5079">
        <v>0</v>
      </c>
    </row>
    <row r="5080" spans="1:2" x14ac:dyDescent="0.25">
      <c r="A5080" s="87">
        <v>41969</v>
      </c>
      <c r="B5080">
        <v>13.9</v>
      </c>
    </row>
    <row r="5081" spans="1:2" x14ac:dyDescent="0.25">
      <c r="A5081" s="87">
        <v>41970</v>
      </c>
      <c r="B5081">
        <v>0</v>
      </c>
    </row>
    <row r="5082" spans="1:2" x14ac:dyDescent="0.25">
      <c r="A5082" s="87">
        <v>41971</v>
      </c>
      <c r="B5082">
        <v>0</v>
      </c>
    </row>
    <row r="5083" spans="1:2" x14ac:dyDescent="0.25">
      <c r="A5083" s="87">
        <v>41972</v>
      </c>
      <c r="B5083">
        <v>0.1</v>
      </c>
    </row>
    <row r="5084" spans="1:2" x14ac:dyDescent="0.25">
      <c r="A5084" s="87">
        <v>41973</v>
      </c>
      <c r="B5084">
        <v>0</v>
      </c>
    </row>
    <row r="5085" spans="1:2" x14ac:dyDescent="0.25">
      <c r="A5085" s="87">
        <v>41974</v>
      </c>
      <c r="B5085">
        <v>0.5</v>
      </c>
    </row>
    <row r="5086" spans="1:2" x14ac:dyDescent="0.25">
      <c r="A5086" s="87">
        <v>41975</v>
      </c>
      <c r="B5086">
        <v>0</v>
      </c>
    </row>
    <row r="5087" spans="1:2" x14ac:dyDescent="0.25">
      <c r="A5087" s="87">
        <v>41976</v>
      </c>
      <c r="B5087">
        <v>0</v>
      </c>
    </row>
    <row r="5088" spans="1:2" x14ac:dyDescent="0.25">
      <c r="A5088" s="87">
        <v>41977</v>
      </c>
      <c r="B5088">
        <v>0.8</v>
      </c>
    </row>
    <row r="5089" spans="1:2" x14ac:dyDescent="0.25">
      <c r="A5089" s="87">
        <v>41978</v>
      </c>
      <c r="B5089">
        <v>0.3</v>
      </c>
    </row>
    <row r="5090" spans="1:2" x14ac:dyDescent="0.25">
      <c r="A5090" s="87">
        <v>41979</v>
      </c>
      <c r="B5090">
        <v>0.2</v>
      </c>
    </row>
    <row r="5091" spans="1:2" x14ac:dyDescent="0.25">
      <c r="A5091" s="87">
        <v>41980</v>
      </c>
      <c r="B5091">
        <v>4.2</v>
      </c>
    </row>
    <row r="5092" spans="1:2" x14ac:dyDescent="0.25">
      <c r="A5092" s="87">
        <v>41981</v>
      </c>
      <c r="B5092">
        <v>0.3</v>
      </c>
    </row>
    <row r="5093" spans="1:2" x14ac:dyDescent="0.25">
      <c r="A5093" s="87">
        <v>41982</v>
      </c>
      <c r="B5093">
        <v>11.2</v>
      </c>
    </row>
    <row r="5094" spans="1:2" x14ac:dyDescent="0.25">
      <c r="A5094" s="87">
        <v>41983</v>
      </c>
      <c r="B5094">
        <v>14</v>
      </c>
    </row>
    <row r="5095" spans="1:2" x14ac:dyDescent="0.25">
      <c r="A5095" s="87">
        <v>41984</v>
      </c>
      <c r="B5095">
        <v>3.3</v>
      </c>
    </row>
    <row r="5096" spans="1:2" x14ac:dyDescent="0.25">
      <c r="A5096" s="87">
        <v>41985</v>
      </c>
      <c r="B5096">
        <v>0.2</v>
      </c>
    </row>
    <row r="5097" spans="1:2" x14ac:dyDescent="0.25">
      <c r="A5097" s="87">
        <v>41986</v>
      </c>
      <c r="B5097">
        <v>15</v>
      </c>
    </row>
    <row r="5098" spans="1:2" x14ac:dyDescent="0.25">
      <c r="A5098" s="87">
        <v>41987</v>
      </c>
      <c r="B5098">
        <v>0</v>
      </c>
    </row>
    <row r="5099" spans="1:2" x14ac:dyDescent="0.25">
      <c r="A5099" s="87">
        <v>41988</v>
      </c>
      <c r="B5099">
        <v>0</v>
      </c>
    </row>
    <row r="5100" spans="1:2" x14ac:dyDescent="0.25">
      <c r="A5100" s="87">
        <v>41989</v>
      </c>
      <c r="B5100">
        <v>0</v>
      </c>
    </row>
    <row r="5101" spans="1:2" x14ac:dyDescent="0.25">
      <c r="A5101" s="87">
        <v>41990</v>
      </c>
      <c r="B5101">
        <v>0</v>
      </c>
    </row>
    <row r="5102" spans="1:2" x14ac:dyDescent="0.25">
      <c r="A5102" s="87">
        <v>41991</v>
      </c>
      <c r="B5102">
        <v>0.1</v>
      </c>
    </row>
    <row r="5103" spans="1:2" x14ac:dyDescent="0.25">
      <c r="A5103" s="87">
        <v>41992</v>
      </c>
      <c r="B5103">
        <v>3.9</v>
      </c>
    </row>
    <row r="5104" spans="1:2" x14ac:dyDescent="0.25">
      <c r="A5104" s="87">
        <v>41993</v>
      </c>
      <c r="B5104">
        <v>1.7</v>
      </c>
    </row>
    <row r="5105" spans="1:2" x14ac:dyDescent="0.25">
      <c r="A5105" s="87">
        <v>41994</v>
      </c>
      <c r="B5105">
        <v>2.5</v>
      </c>
    </row>
    <row r="5106" spans="1:2" x14ac:dyDescent="0.25">
      <c r="A5106" s="87">
        <v>41995</v>
      </c>
      <c r="B5106">
        <v>0</v>
      </c>
    </row>
    <row r="5107" spans="1:2" x14ac:dyDescent="0.25">
      <c r="A5107" s="87">
        <v>41996</v>
      </c>
      <c r="B5107">
        <v>0</v>
      </c>
    </row>
    <row r="5108" spans="1:2" x14ac:dyDescent="0.25">
      <c r="A5108" s="87">
        <v>41997</v>
      </c>
      <c r="B5108">
        <v>0</v>
      </c>
    </row>
    <row r="5109" spans="1:2" x14ac:dyDescent="0.25">
      <c r="A5109" s="87">
        <v>41998</v>
      </c>
      <c r="B5109">
        <v>0</v>
      </c>
    </row>
    <row r="5110" spans="1:2" x14ac:dyDescent="0.25">
      <c r="A5110" s="87">
        <v>41999</v>
      </c>
      <c r="B5110">
        <v>0</v>
      </c>
    </row>
    <row r="5111" spans="1:2" x14ac:dyDescent="0.25">
      <c r="A5111" s="87">
        <v>42000</v>
      </c>
      <c r="B5111">
        <v>0</v>
      </c>
    </row>
    <row r="5112" spans="1:2" x14ac:dyDescent="0.25">
      <c r="A5112" s="87">
        <v>42001</v>
      </c>
      <c r="B5112">
        <v>0</v>
      </c>
    </row>
    <row r="5113" spans="1:2" x14ac:dyDescent="0.25">
      <c r="A5113" s="87">
        <v>42002</v>
      </c>
      <c r="B5113">
        <v>0</v>
      </c>
    </row>
    <row r="5114" spans="1:2" x14ac:dyDescent="0.25">
      <c r="A5114" s="87">
        <v>42003</v>
      </c>
      <c r="B5114">
        <v>0</v>
      </c>
    </row>
    <row r="5115" spans="1:2" x14ac:dyDescent="0.25">
      <c r="A5115" s="87">
        <v>42004</v>
      </c>
      <c r="B5115">
        <v>0</v>
      </c>
    </row>
    <row r="5116" spans="1:2" x14ac:dyDescent="0.25">
      <c r="A5116" s="87">
        <v>42005</v>
      </c>
      <c r="B5116">
        <v>0</v>
      </c>
    </row>
    <row r="5117" spans="1:2" x14ac:dyDescent="0.25">
      <c r="A5117" s="87">
        <v>42006</v>
      </c>
      <c r="B5117">
        <v>0</v>
      </c>
    </row>
    <row r="5118" spans="1:2" x14ac:dyDescent="0.25">
      <c r="A5118" s="87">
        <v>42007</v>
      </c>
      <c r="B5118">
        <v>0</v>
      </c>
    </row>
    <row r="5119" spans="1:2" x14ac:dyDescent="0.25">
      <c r="A5119" s="87">
        <v>42008</v>
      </c>
      <c r="B5119">
        <v>0</v>
      </c>
    </row>
    <row r="5120" spans="1:2" x14ac:dyDescent="0.25">
      <c r="A5120" s="87">
        <v>42009</v>
      </c>
      <c r="B5120">
        <v>0</v>
      </c>
    </row>
    <row r="5121" spans="1:2" x14ac:dyDescent="0.25">
      <c r="A5121" s="87">
        <v>42010</v>
      </c>
      <c r="B5121">
        <v>0</v>
      </c>
    </row>
    <row r="5122" spans="1:2" x14ac:dyDescent="0.25">
      <c r="A5122" s="87">
        <v>42011</v>
      </c>
      <c r="B5122">
        <v>0</v>
      </c>
    </row>
    <row r="5123" spans="1:2" x14ac:dyDescent="0.25">
      <c r="A5123" s="87">
        <v>42012</v>
      </c>
      <c r="B5123">
        <v>0</v>
      </c>
    </row>
    <row r="5124" spans="1:2" x14ac:dyDescent="0.25">
      <c r="A5124" s="87">
        <v>42013</v>
      </c>
      <c r="B5124">
        <v>0</v>
      </c>
    </row>
    <row r="5125" spans="1:2" x14ac:dyDescent="0.25">
      <c r="A5125" s="87">
        <v>42014</v>
      </c>
      <c r="B5125">
        <v>0</v>
      </c>
    </row>
    <row r="5126" spans="1:2" x14ac:dyDescent="0.25">
      <c r="A5126" s="87">
        <v>42015</v>
      </c>
      <c r="B5126">
        <v>0</v>
      </c>
    </row>
    <row r="5127" spans="1:2" x14ac:dyDescent="0.25">
      <c r="A5127" s="87">
        <v>42016</v>
      </c>
      <c r="B5127">
        <v>0</v>
      </c>
    </row>
    <row r="5128" spans="1:2" x14ac:dyDescent="0.25">
      <c r="A5128" s="87">
        <v>42017</v>
      </c>
      <c r="B5128">
        <v>0</v>
      </c>
    </row>
    <row r="5129" spans="1:2" x14ac:dyDescent="0.25">
      <c r="A5129" s="87">
        <v>42018</v>
      </c>
      <c r="B5129">
        <v>0</v>
      </c>
    </row>
    <row r="5130" spans="1:2" x14ac:dyDescent="0.25">
      <c r="A5130" s="87">
        <v>42019</v>
      </c>
      <c r="B5130">
        <v>0</v>
      </c>
    </row>
    <row r="5131" spans="1:2" x14ac:dyDescent="0.25">
      <c r="A5131" s="87">
        <v>42020</v>
      </c>
      <c r="B5131">
        <v>2.4</v>
      </c>
    </row>
    <row r="5132" spans="1:2" x14ac:dyDescent="0.25">
      <c r="A5132" s="87">
        <v>42021</v>
      </c>
      <c r="B5132">
        <v>10.9</v>
      </c>
    </row>
    <row r="5133" spans="1:2" x14ac:dyDescent="0.25">
      <c r="A5133" s="87">
        <v>42022</v>
      </c>
      <c r="B5133">
        <v>2.7</v>
      </c>
    </row>
    <row r="5134" spans="1:2" x14ac:dyDescent="0.25">
      <c r="A5134" s="87">
        <v>42023</v>
      </c>
      <c r="B5134">
        <v>0</v>
      </c>
    </row>
    <row r="5135" spans="1:2" x14ac:dyDescent="0.25">
      <c r="A5135" s="87">
        <v>42024</v>
      </c>
      <c r="B5135">
        <v>0</v>
      </c>
    </row>
    <row r="5136" spans="1:2" x14ac:dyDescent="0.25">
      <c r="A5136" s="87">
        <v>42025</v>
      </c>
      <c r="B5136">
        <v>0.8</v>
      </c>
    </row>
    <row r="5137" spans="1:2" x14ac:dyDescent="0.25">
      <c r="A5137" s="87">
        <v>42026</v>
      </c>
      <c r="B5137">
        <v>2.2999999999999998</v>
      </c>
    </row>
    <row r="5138" spans="1:2" x14ac:dyDescent="0.25">
      <c r="A5138" s="87">
        <v>42027</v>
      </c>
      <c r="B5138">
        <v>0.1</v>
      </c>
    </row>
    <row r="5139" spans="1:2" x14ac:dyDescent="0.25">
      <c r="A5139" s="87">
        <v>42028</v>
      </c>
      <c r="B5139">
        <v>0</v>
      </c>
    </row>
    <row r="5140" spans="1:2" x14ac:dyDescent="0.25">
      <c r="A5140" s="87">
        <v>42029</v>
      </c>
      <c r="B5140">
        <v>0</v>
      </c>
    </row>
    <row r="5141" spans="1:2" x14ac:dyDescent="0.25">
      <c r="A5141" s="87">
        <v>42030</v>
      </c>
      <c r="B5141">
        <v>0.2</v>
      </c>
    </row>
    <row r="5142" spans="1:2" x14ac:dyDescent="0.25">
      <c r="A5142" s="87">
        <v>42031</v>
      </c>
      <c r="B5142">
        <v>2.6</v>
      </c>
    </row>
    <row r="5143" spans="1:2" x14ac:dyDescent="0.25">
      <c r="A5143" s="87">
        <v>42032</v>
      </c>
      <c r="B5143">
        <v>0</v>
      </c>
    </row>
    <row r="5144" spans="1:2" x14ac:dyDescent="0.25">
      <c r="A5144" s="87">
        <v>42033</v>
      </c>
      <c r="B5144">
        <v>0</v>
      </c>
    </row>
    <row r="5145" spans="1:2" x14ac:dyDescent="0.25">
      <c r="A5145" s="87">
        <v>42034</v>
      </c>
      <c r="B5145">
        <v>0.1</v>
      </c>
    </row>
    <row r="5146" spans="1:2" x14ac:dyDescent="0.25">
      <c r="A5146" s="87">
        <v>42035</v>
      </c>
      <c r="B5146">
        <v>2.8</v>
      </c>
    </row>
    <row r="5147" spans="1:2" x14ac:dyDescent="0.25">
      <c r="A5147" s="87">
        <v>42036</v>
      </c>
      <c r="B5147">
        <v>0</v>
      </c>
    </row>
    <row r="5148" spans="1:2" x14ac:dyDescent="0.25">
      <c r="A5148" s="87">
        <v>42037</v>
      </c>
      <c r="B5148">
        <v>0</v>
      </c>
    </row>
    <row r="5149" spans="1:2" x14ac:dyDescent="0.25">
      <c r="A5149" s="87">
        <v>42038</v>
      </c>
      <c r="B5149">
        <v>0</v>
      </c>
    </row>
    <row r="5150" spans="1:2" x14ac:dyDescent="0.25">
      <c r="A5150" s="87">
        <v>42039</v>
      </c>
      <c r="B5150">
        <v>0</v>
      </c>
    </row>
    <row r="5151" spans="1:2" x14ac:dyDescent="0.25">
      <c r="A5151" s="87">
        <v>42040</v>
      </c>
      <c r="B5151">
        <v>0</v>
      </c>
    </row>
    <row r="5152" spans="1:2" x14ac:dyDescent="0.25">
      <c r="A5152" s="87">
        <v>42041</v>
      </c>
      <c r="B5152">
        <v>4.9000000000000004</v>
      </c>
    </row>
    <row r="5153" spans="1:2" x14ac:dyDescent="0.25">
      <c r="A5153" s="87">
        <v>42042</v>
      </c>
      <c r="B5153">
        <v>0.1</v>
      </c>
    </row>
    <row r="5154" spans="1:2" x14ac:dyDescent="0.25">
      <c r="A5154" s="87">
        <v>42043</v>
      </c>
      <c r="B5154">
        <v>3.3</v>
      </c>
    </row>
    <row r="5155" spans="1:2" x14ac:dyDescent="0.25">
      <c r="A5155" s="87">
        <v>42044</v>
      </c>
      <c r="B5155">
        <v>1.5</v>
      </c>
    </row>
    <row r="5156" spans="1:2" x14ac:dyDescent="0.25">
      <c r="A5156" s="87">
        <v>42045</v>
      </c>
      <c r="B5156">
        <v>0</v>
      </c>
    </row>
    <row r="5157" spans="1:2" x14ac:dyDescent="0.25">
      <c r="A5157" s="87">
        <v>42046</v>
      </c>
      <c r="B5157">
        <v>0</v>
      </c>
    </row>
    <row r="5158" spans="1:2" x14ac:dyDescent="0.25">
      <c r="A5158" s="87">
        <v>42047</v>
      </c>
      <c r="B5158">
        <v>0</v>
      </c>
    </row>
    <row r="5159" spans="1:2" x14ac:dyDescent="0.25">
      <c r="A5159" s="87">
        <v>42048</v>
      </c>
      <c r="B5159">
        <v>0.2</v>
      </c>
    </row>
    <row r="5160" spans="1:2" x14ac:dyDescent="0.25">
      <c r="A5160" s="87">
        <v>42049</v>
      </c>
      <c r="B5160">
        <v>0</v>
      </c>
    </row>
    <row r="5161" spans="1:2" x14ac:dyDescent="0.25">
      <c r="A5161" s="87">
        <v>42050</v>
      </c>
      <c r="B5161">
        <v>0</v>
      </c>
    </row>
    <row r="5162" spans="1:2" x14ac:dyDescent="0.25">
      <c r="A5162" s="87">
        <v>42051</v>
      </c>
      <c r="B5162">
        <v>0</v>
      </c>
    </row>
    <row r="5163" spans="1:2" x14ac:dyDescent="0.25">
      <c r="A5163" s="87">
        <v>42052</v>
      </c>
      <c r="B5163">
        <v>0</v>
      </c>
    </row>
    <row r="5164" spans="1:2" x14ac:dyDescent="0.25">
      <c r="A5164" s="87">
        <v>42053</v>
      </c>
      <c r="B5164">
        <v>0</v>
      </c>
    </row>
    <row r="5165" spans="1:2" x14ac:dyDescent="0.25">
      <c r="A5165" s="87">
        <v>42054</v>
      </c>
      <c r="B5165">
        <v>0.1</v>
      </c>
    </row>
    <row r="5166" spans="1:2" x14ac:dyDescent="0.25">
      <c r="A5166" s="87">
        <v>42055</v>
      </c>
      <c r="B5166">
        <v>0</v>
      </c>
    </row>
    <row r="5167" spans="1:2" x14ac:dyDescent="0.25">
      <c r="A5167" s="87">
        <v>42056</v>
      </c>
      <c r="B5167">
        <v>0</v>
      </c>
    </row>
    <row r="5168" spans="1:2" x14ac:dyDescent="0.25">
      <c r="A5168" s="87">
        <v>42057</v>
      </c>
      <c r="B5168">
        <v>0</v>
      </c>
    </row>
    <row r="5169" spans="1:2" x14ac:dyDescent="0.25">
      <c r="A5169" s="87">
        <v>42058</v>
      </c>
      <c r="B5169">
        <v>0</v>
      </c>
    </row>
    <row r="5170" spans="1:2" x14ac:dyDescent="0.25">
      <c r="A5170" s="87">
        <v>42059</v>
      </c>
      <c r="B5170">
        <v>0.9</v>
      </c>
    </row>
    <row r="5171" spans="1:2" x14ac:dyDescent="0.25">
      <c r="A5171" s="87">
        <v>42060</v>
      </c>
      <c r="B5171">
        <v>0</v>
      </c>
    </row>
    <row r="5172" spans="1:2" x14ac:dyDescent="0.25">
      <c r="A5172" s="87">
        <v>42061</v>
      </c>
      <c r="B5172">
        <v>0</v>
      </c>
    </row>
    <row r="5173" spans="1:2" x14ac:dyDescent="0.25">
      <c r="A5173" s="87">
        <v>42062</v>
      </c>
      <c r="B5173">
        <v>0</v>
      </c>
    </row>
    <row r="5174" spans="1:2" x14ac:dyDescent="0.25">
      <c r="A5174" s="87">
        <v>42063</v>
      </c>
      <c r="B5174">
        <v>0.5</v>
      </c>
    </row>
    <row r="5175" spans="1:2" x14ac:dyDescent="0.25">
      <c r="A5175" s="87">
        <v>42064</v>
      </c>
      <c r="B5175">
        <v>0</v>
      </c>
    </row>
    <row r="5176" spans="1:2" x14ac:dyDescent="0.25">
      <c r="A5176" s="87">
        <v>42065</v>
      </c>
      <c r="B5176">
        <v>0</v>
      </c>
    </row>
    <row r="5177" spans="1:2" x14ac:dyDescent="0.25">
      <c r="A5177" s="87">
        <v>42066</v>
      </c>
      <c r="B5177">
        <v>0</v>
      </c>
    </row>
    <row r="5178" spans="1:2" x14ac:dyDescent="0.25">
      <c r="A5178" s="87">
        <v>42067</v>
      </c>
      <c r="B5178">
        <v>0</v>
      </c>
    </row>
    <row r="5179" spans="1:2" x14ac:dyDescent="0.25">
      <c r="A5179" s="87">
        <v>42068</v>
      </c>
      <c r="B5179">
        <v>0</v>
      </c>
    </row>
    <row r="5180" spans="1:2" x14ac:dyDescent="0.25">
      <c r="A5180" s="87">
        <v>42069</v>
      </c>
      <c r="B5180">
        <v>3.4</v>
      </c>
    </row>
    <row r="5181" spans="1:2" x14ac:dyDescent="0.25">
      <c r="A5181" s="87">
        <v>42070</v>
      </c>
      <c r="B5181">
        <v>0</v>
      </c>
    </row>
    <row r="5182" spans="1:2" x14ac:dyDescent="0.25">
      <c r="A5182" s="87">
        <v>42071</v>
      </c>
      <c r="B5182">
        <v>0</v>
      </c>
    </row>
    <row r="5183" spans="1:2" x14ac:dyDescent="0.25">
      <c r="A5183" s="87">
        <v>42072</v>
      </c>
      <c r="B5183">
        <v>0</v>
      </c>
    </row>
    <row r="5184" spans="1:2" x14ac:dyDescent="0.25">
      <c r="A5184" s="87">
        <v>42073</v>
      </c>
      <c r="B5184">
        <v>0</v>
      </c>
    </row>
    <row r="5185" spans="1:2" x14ac:dyDescent="0.25">
      <c r="A5185" s="87">
        <v>42074</v>
      </c>
      <c r="B5185">
        <v>0</v>
      </c>
    </row>
    <row r="5186" spans="1:2" x14ac:dyDescent="0.25">
      <c r="A5186" s="87">
        <v>42075</v>
      </c>
      <c r="B5186">
        <v>4.9000000000000004</v>
      </c>
    </row>
    <row r="5187" spans="1:2" x14ac:dyDescent="0.25">
      <c r="A5187" s="87">
        <v>42076</v>
      </c>
      <c r="B5187">
        <v>0</v>
      </c>
    </row>
    <row r="5188" spans="1:2" x14ac:dyDescent="0.25">
      <c r="A5188" s="87">
        <v>42077</v>
      </c>
      <c r="B5188">
        <v>3.4</v>
      </c>
    </row>
    <row r="5189" spans="1:2" x14ac:dyDescent="0.25">
      <c r="A5189" s="87">
        <v>42078</v>
      </c>
      <c r="B5189">
        <v>0</v>
      </c>
    </row>
    <row r="5190" spans="1:2" x14ac:dyDescent="0.25">
      <c r="A5190" s="87">
        <v>42079</v>
      </c>
      <c r="B5190">
        <v>0</v>
      </c>
    </row>
    <row r="5191" spans="1:2" x14ac:dyDescent="0.25">
      <c r="A5191" s="87">
        <v>42080</v>
      </c>
      <c r="B5191">
        <v>16.899999999999999</v>
      </c>
    </row>
    <row r="5192" spans="1:2" x14ac:dyDescent="0.25">
      <c r="A5192" s="87">
        <v>42081</v>
      </c>
      <c r="B5192">
        <v>0</v>
      </c>
    </row>
    <row r="5193" spans="1:2" x14ac:dyDescent="0.25">
      <c r="A5193" s="87">
        <v>42082</v>
      </c>
      <c r="B5193">
        <v>11.4</v>
      </c>
    </row>
    <row r="5194" spans="1:2" x14ac:dyDescent="0.25">
      <c r="A5194" s="87">
        <v>42083</v>
      </c>
      <c r="B5194">
        <v>5.2</v>
      </c>
    </row>
    <row r="5195" spans="1:2" x14ac:dyDescent="0.25">
      <c r="A5195" s="87">
        <v>42084</v>
      </c>
      <c r="B5195">
        <v>0.1</v>
      </c>
    </row>
    <row r="5196" spans="1:2" x14ac:dyDescent="0.25">
      <c r="A5196" s="87">
        <v>42085</v>
      </c>
      <c r="B5196">
        <v>0</v>
      </c>
    </row>
    <row r="5197" spans="1:2" x14ac:dyDescent="0.25">
      <c r="A5197" s="87">
        <v>42086</v>
      </c>
      <c r="B5197">
        <v>0</v>
      </c>
    </row>
    <row r="5198" spans="1:2" x14ac:dyDescent="0.25">
      <c r="A5198" s="87">
        <v>42087</v>
      </c>
      <c r="B5198">
        <v>0</v>
      </c>
    </row>
    <row r="5199" spans="1:2" x14ac:dyDescent="0.25">
      <c r="A5199" s="87">
        <v>42088</v>
      </c>
      <c r="B5199">
        <v>2.1</v>
      </c>
    </row>
    <row r="5200" spans="1:2" x14ac:dyDescent="0.25">
      <c r="A5200" s="87">
        <v>42089</v>
      </c>
      <c r="B5200">
        <v>1.1000000000000001</v>
      </c>
    </row>
    <row r="5201" spans="1:2" x14ac:dyDescent="0.25">
      <c r="A5201" s="87">
        <v>42090</v>
      </c>
      <c r="B5201">
        <v>1.7</v>
      </c>
    </row>
    <row r="5202" spans="1:2" x14ac:dyDescent="0.25">
      <c r="A5202" s="87">
        <v>42091</v>
      </c>
      <c r="B5202">
        <v>5</v>
      </c>
    </row>
    <row r="5203" spans="1:2" x14ac:dyDescent="0.25">
      <c r="A5203" s="87">
        <v>42092</v>
      </c>
      <c r="B5203">
        <v>0.8</v>
      </c>
    </row>
    <row r="5204" spans="1:2" x14ac:dyDescent="0.25">
      <c r="A5204" s="87">
        <v>42093</v>
      </c>
      <c r="B5204">
        <v>20.2</v>
      </c>
    </row>
    <row r="5205" spans="1:2" x14ac:dyDescent="0.25">
      <c r="A5205" s="87">
        <v>42094</v>
      </c>
      <c r="B5205">
        <v>0.8</v>
      </c>
    </row>
    <row r="5206" spans="1:2" x14ac:dyDescent="0.25">
      <c r="A5206" s="87">
        <v>42095</v>
      </c>
      <c r="B5206">
        <v>0</v>
      </c>
    </row>
    <row r="5207" spans="1:2" x14ac:dyDescent="0.25">
      <c r="A5207" s="87">
        <v>42096</v>
      </c>
      <c r="B5207">
        <v>2.2999999999999998</v>
      </c>
    </row>
    <row r="5208" spans="1:2" x14ac:dyDescent="0.25">
      <c r="A5208" s="87">
        <v>42097</v>
      </c>
      <c r="B5208">
        <v>0.3</v>
      </c>
    </row>
    <row r="5209" spans="1:2" x14ac:dyDescent="0.25">
      <c r="A5209" s="87">
        <v>42098</v>
      </c>
      <c r="B5209">
        <v>1.9</v>
      </c>
    </row>
    <row r="5210" spans="1:2" x14ac:dyDescent="0.25">
      <c r="A5210" s="87">
        <v>42099</v>
      </c>
      <c r="B5210">
        <v>0</v>
      </c>
    </row>
    <row r="5211" spans="1:2" x14ac:dyDescent="0.25">
      <c r="A5211" s="87">
        <v>42100</v>
      </c>
      <c r="B5211">
        <v>0</v>
      </c>
    </row>
    <row r="5212" spans="1:2" x14ac:dyDescent="0.25">
      <c r="A5212" s="87">
        <v>42101</v>
      </c>
      <c r="B5212">
        <v>0</v>
      </c>
    </row>
    <row r="5213" spans="1:2" x14ac:dyDescent="0.25">
      <c r="A5213" s="87">
        <v>42102</v>
      </c>
      <c r="B5213">
        <v>0</v>
      </c>
    </row>
    <row r="5214" spans="1:2" x14ac:dyDescent="0.25">
      <c r="A5214" s="87">
        <v>42103</v>
      </c>
      <c r="B5214">
        <v>0</v>
      </c>
    </row>
    <row r="5215" spans="1:2" x14ac:dyDescent="0.25">
      <c r="A5215" s="87">
        <v>42104</v>
      </c>
      <c r="B5215">
        <v>0</v>
      </c>
    </row>
    <row r="5216" spans="1:2" x14ac:dyDescent="0.25">
      <c r="A5216" s="87">
        <v>42105</v>
      </c>
      <c r="B5216">
        <v>0.1</v>
      </c>
    </row>
    <row r="5217" spans="1:2" x14ac:dyDescent="0.25">
      <c r="A5217" s="87">
        <v>42106</v>
      </c>
      <c r="B5217">
        <v>3.5</v>
      </c>
    </row>
    <row r="5218" spans="1:2" x14ac:dyDescent="0.25">
      <c r="A5218" s="87">
        <v>42107</v>
      </c>
      <c r="B5218">
        <v>1.5</v>
      </c>
    </row>
    <row r="5219" spans="1:2" x14ac:dyDescent="0.25">
      <c r="A5219" s="87">
        <v>42108</v>
      </c>
      <c r="B5219">
        <v>1.2</v>
      </c>
    </row>
    <row r="5220" spans="1:2" x14ac:dyDescent="0.25">
      <c r="A5220" s="87">
        <v>42109</v>
      </c>
      <c r="B5220">
        <v>10.5</v>
      </c>
    </row>
    <row r="5221" spans="1:2" x14ac:dyDescent="0.25">
      <c r="A5221" s="87">
        <v>42110</v>
      </c>
      <c r="B5221">
        <v>6.9</v>
      </c>
    </row>
    <row r="5222" spans="1:2" x14ac:dyDescent="0.25">
      <c r="A5222" s="87">
        <v>42111</v>
      </c>
      <c r="B5222">
        <v>29</v>
      </c>
    </row>
    <row r="5223" spans="1:2" x14ac:dyDescent="0.25">
      <c r="A5223" s="87">
        <v>42112</v>
      </c>
      <c r="B5223">
        <v>0</v>
      </c>
    </row>
    <row r="5224" spans="1:2" x14ac:dyDescent="0.25">
      <c r="A5224" s="87">
        <v>42113</v>
      </c>
      <c r="B5224">
        <v>0.6</v>
      </c>
    </row>
    <row r="5225" spans="1:2" x14ac:dyDescent="0.25">
      <c r="A5225" s="87">
        <v>42114</v>
      </c>
      <c r="B5225">
        <v>0</v>
      </c>
    </row>
    <row r="5226" spans="1:2" x14ac:dyDescent="0.25">
      <c r="A5226" s="87">
        <v>42115</v>
      </c>
      <c r="B5226">
        <v>0</v>
      </c>
    </row>
    <row r="5227" spans="1:2" x14ac:dyDescent="0.25">
      <c r="A5227" s="87">
        <v>42116</v>
      </c>
      <c r="B5227">
        <v>0</v>
      </c>
    </row>
    <row r="5228" spans="1:2" x14ac:dyDescent="0.25">
      <c r="A5228" s="87">
        <v>42117</v>
      </c>
      <c r="B5228">
        <v>0</v>
      </c>
    </row>
    <row r="5229" spans="1:2" x14ac:dyDescent="0.25">
      <c r="A5229" s="87">
        <v>42118</v>
      </c>
      <c r="B5229">
        <v>0.6</v>
      </c>
    </row>
    <row r="5230" spans="1:2" x14ac:dyDescent="0.25">
      <c r="A5230" s="87">
        <v>42119</v>
      </c>
      <c r="B5230">
        <v>0</v>
      </c>
    </row>
    <row r="5231" spans="1:2" x14ac:dyDescent="0.25">
      <c r="A5231" s="87">
        <v>42120</v>
      </c>
      <c r="B5231">
        <v>0</v>
      </c>
    </row>
    <row r="5232" spans="1:2" x14ac:dyDescent="0.25">
      <c r="A5232" s="87">
        <v>42121</v>
      </c>
      <c r="B5232">
        <v>2</v>
      </c>
    </row>
    <row r="5233" spans="1:2" x14ac:dyDescent="0.25">
      <c r="A5233" s="87">
        <v>42122</v>
      </c>
      <c r="B5233">
        <v>0</v>
      </c>
    </row>
    <row r="5234" spans="1:2" x14ac:dyDescent="0.25">
      <c r="A5234" s="87">
        <v>42123</v>
      </c>
      <c r="B5234">
        <v>0</v>
      </c>
    </row>
    <row r="5235" spans="1:2" x14ac:dyDescent="0.25">
      <c r="A5235" s="87">
        <v>42124</v>
      </c>
      <c r="B5235">
        <v>0</v>
      </c>
    </row>
    <row r="5236" spans="1:2" x14ac:dyDescent="0.25">
      <c r="A5236" s="87">
        <v>42125</v>
      </c>
      <c r="B5236">
        <v>0</v>
      </c>
    </row>
    <row r="5237" spans="1:2" x14ac:dyDescent="0.25">
      <c r="A5237" s="87">
        <v>42126</v>
      </c>
      <c r="B5237">
        <v>0.1</v>
      </c>
    </row>
    <row r="5238" spans="1:2" x14ac:dyDescent="0.25">
      <c r="A5238" s="87">
        <v>42127</v>
      </c>
      <c r="B5238">
        <v>0</v>
      </c>
    </row>
    <row r="5239" spans="1:2" x14ac:dyDescent="0.25">
      <c r="A5239" s="87">
        <v>42128</v>
      </c>
      <c r="B5239">
        <v>0.5</v>
      </c>
    </row>
    <row r="5240" spans="1:2" x14ac:dyDescent="0.25">
      <c r="A5240" s="87">
        <v>42129</v>
      </c>
      <c r="B5240">
        <v>0</v>
      </c>
    </row>
    <row r="5241" spans="1:2" x14ac:dyDescent="0.25">
      <c r="A5241" s="87">
        <v>42130</v>
      </c>
      <c r="B5241">
        <v>0</v>
      </c>
    </row>
    <row r="5242" spans="1:2" x14ac:dyDescent="0.25">
      <c r="A5242" s="87">
        <v>42131</v>
      </c>
      <c r="B5242">
        <v>0</v>
      </c>
    </row>
    <row r="5243" spans="1:2" x14ac:dyDescent="0.25">
      <c r="A5243" s="87">
        <v>42132</v>
      </c>
      <c r="B5243">
        <v>0</v>
      </c>
    </row>
    <row r="5244" spans="1:2" x14ac:dyDescent="0.25">
      <c r="A5244" s="87">
        <v>42133</v>
      </c>
      <c r="B5244">
        <v>0</v>
      </c>
    </row>
    <row r="5245" spans="1:2" x14ac:dyDescent="0.25">
      <c r="A5245" s="87">
        <v>42134</v>
      </c>
      <c r="B5245">
        <v>0</v>
      </c>
    </row>
    <row r="5246" spans="1:2" x14ac:dyDescent="0.25">
      <c r="A5246" s="87">
        <v>42135</v>
      </c>
      <c r="B5246">
        <v>0</v>
      </c>
    </row>
    <row r="5247" spans="1:2" x14ac:dyDescent="0.25">
      <c r="A5247" s="87">
        <v>42136</v>
      </c>
      <c r="B5247">
        <v>0</v>
      </c>
    </row>
    <row r="5248" spans="1:2" x14ac:dyDescent="0.25">
      <c r="A5248" s="87">
        <v>42137</v>
      </c>
      <c r="B5248">
        <v>0.7</v>
      </c>
    </row>
    <row r="5249" spans="1:2" x14ac:dyDescent="0.25">
      <c r="A5249" s="87">
        <v>42138</v>
      </c>
      <c r="B5249">
        <v>0</v>
      </c>
    </row>
    <row r="5250" spans="1:2" x14ac:dyDescent="0.25">
      <c r="A5250" s="87">
        <v>42139</v>
      </c>
      <c r="B5250">
        <v>3</v>
      </c>
    </row>
    <row r="5251" spans="1:2" x14ac:dyDescent="0.25">
      <c r="A5251" s="87">
        <v>42140</v>
      </c>
      <c r="B5251">
        <v>1.3</v>
      </c>
    </row>
    <row r="5252" spans="1:2" x14ac:dyDescent="0.25">
      <c r="A5252" s="87">
        <v>42141</v>
      </c>
      <c r="B5252">
        <v>3.5</v>
      </c>
    </row>
    <row r="5253" spans="1:2" x14ac:dyDescent="0.25">
      <c r="A5253" s="87">
        <v>42142</v>
      </c>
      <c r="B5253">
        <v>0</v>
      </c>
    </row>
    <row r="5254" spans="1:2" x14ac:dyDescent="0.25">
      <c r="A5254" s="87">
        <v>42143</v>
      </c>
      <c r="B5254">
        <v>0</v>
      </c>
    </row>
    <row r="5255" spans="1:2" x14ac:dyDescent="0.25">
      <c r="A5255" s="87">
        <v>42144</v>
      </c>
      <c r="B5255">
        <v>0</v>
      </c>
    </row>
    <row r="5256" spans="1:2" x14ac:dyDescent="0.25">
      <c r="A5256" s="87">
        <v>42145</v>
      </c>
      <c r="B5256">
        <v>0</v>
      </c>
    </row>
    <row r="5257" spans="1:2" x14ac:dyDescent="0.25">
      <c r="A5257" s="87">
        <v>42146</v>
      </c>
      <c r="B5257">
        <v>0</v>
      </c>
    </row>
    <row r="5258" spans="1:2" x14ac:dyDescent="0.25">
      <c r="A5258" s="87">
        <v>42147</v>
      </c>
      <c r="B5258">
        <v>0</v>
      </c>
    </row>
    <row r="5259" spans="1:2" x14ac:dyDescent="0.25">
      <c r="A5259" s="87">
        <v>42148</v>
      </c>
      <c r="B5259">
        <v>1</v>
      </c>
    </row>
    <row r="5260" spans="1:2" x14ac:dyDescent="0.25">
      <c r="A5260" s="87">
        <v>42149</v>
      </c>
      <c r="B5260">
        <v>1</v>
      </c>
    </row>
    <row r="5261" spans="1:2" x14ac:dyDescent="0.25">
      <c r="A5261" s="87">
        <v>42150</v>
      </c>
      <c r="B5261">
        <v>0</v>
      </c>
    </row>
    <row r="5262" spans="1:2" x14ac:dyDescent="0.25">
      <c r="A5262" s="87">
        <v>42151</v>
      </c>
      <c r="B5262">
        <v>0</v>
      </c>
    </row>
    <row r="5263" spans="1:2" x14ac:dyDescent="0.25">
      <c r="A5263" s="87">
        <v>42152</v>
      </c>
      <c r="B5263">
        <v>1.9</v>
      </c>
    </row>
    <row r="5264" spans="1:2" x14ac:dyDescent="0.25">
      <c r="A5264" s="87">
        <v>42153</v>
      </c>
      <c r="B5264">
        <v>4</v>
      </c>
    </row>
    <row r="5265" spans="1:2" x14ac:dyDescent="0.25">
      <c r="A5265" s="87">
        <v>42154</v>
      </c>
      <c r="B5265">
        <v>0.6</v>
      </c>
    </row>
    <row r="5266" spans="1:2" x14ac:dyDescent="0.25">
      <c r="A5266" s="87">
        <v>42155</v>
      </c>
      <c r="B5266">
        <v>19.600000000000001</v>
      </c>
    </row>
    <row r="5267" spans="1:2" x14ac:dyDescent="0.25">
      <c r="A5267" s="87">
        <v>42156</v>
      </c>
      <c r="B5267">
        <v>0</v>
      </c>
    </row>
    <row r="5268" spans="1:2" x14ac:dyDescent="0.25">
      <c r="A5268" s="87">
        <v>42157</v>
      </c>
      <c r="B5268">
        <v>0</v>
      </c>
    </row>
    <row r="5269" spans="1:2" x14ac:dyDescent="0.25">
      <c r="A5269" s="87">
        <v>42158</v>
      </c>
      <c r="B5269">
        <v>0</v>
      </c>
    </row>
    <row r="5270" spans="1:2" x14ac:dyDescent="0.25">
      <c r="A5270" s="87">
        <v>42159</v>
      </c>
      <c r="B5270">
        <v>0.2</v>
      </c>
    </row>
    <row r="5271" spans="1:2" x14ac:dyDescent="0.25">
      <c r="A5271" s="87">
        <v>42160</v>
      </c>
      <c r="B5271">
        <v>0.3</v>
      </c>
    </row>
    <row r="5272" spans="1:2" x14ac:dyDescent="0.25">
      <c r="A5272" s="87">
        <v>42161</v>
      </c>
      <c r="B5272">
        <v>0.6</v>
      </c>
    </row>
    <row r="5273" spans="1:2" x14ac:dyDescent="0.25">
      <c r="A5273" s="87">
        <v>42162</v>
      </c>
      <c r="B5273">
        <v>0.6</v>
      </c>
    </row>
    <row r="5274" spans="1:2" x14ac:dyDescent="0.25">
      <c r="A5274" s="87">
        <v>42163</v>
      </c>
      <c r="B5274">
        <v>0</v>
      </c>
    </row>
    <row r="5275" spans="1:2" x14ac:dyDescent="0.25">
      <c r="A5275" s="87">
        <v>42164</v>
      </c>
      <c r="B5275">
        <v>0.8</v>
      </c>
    </row>
    <row r="5276" spans="1:2" x14ac:dyDescent="0.25">
      <c r="A5276" s="87">
        <v>42165</v>
      </c>
      <c r="B5276">
        <v>0.1</v>
      </c>
    </row>
    <row r="5277" spans="1:2" x14ac:dyDescent="0.25">
      <c r="A5277" s="87">
        <v>42166</v>
      </c>
      <c r="B5277">
        <v>1.7</v>
      </c>
    </row>
    <row r="5278" spans="1:2" x14ac:dyDescent="0.25">
      <c r="A5278" s="87">
        <v>42167</v>
      </c>
      <c r="B5278">
        <v>5.4</v>
      </c>
    </row>
    <row r="5279" spans="1:2" x14ac:dyDescent="0.25">
      <c r="A5279" s="87">
        <v>42168</v>
      </c>
      <c r="B5279">
        <v>0</v>
      </c>
    </row>
    <row r="5280" spans="1:2" x14ac:dyDescent="0.25">
      <c r="A5280" s="87">
        <v>42169</v>
      </c>
      <c r="B5280">
        <v>3.4</v>
      </c>
    </row>
    <row r="5281" spans="1:2" x14ac:dyDescent="0.25">
      <c r="A5281" s="87">
        <v>42170</v>
      </c>
      <c r="B5281">
        <v>3.6</v>
      </c>
    </row>
    <row r="5282" spans="1:2" x14ac:dyDescent="0.25">
      <c r="A5282" s="87">
        <v>42171</v>
      </c>
      <c r="B5282">
        <v>0</v>
      </c>
    </row>
    <row r="5283" spans="1:2" x14ac:dyDescent="0.25">
      <c r="A5283" s="87">
        <v>42172</v>
      </c>
      <c r="B5283">
        <v>0</v>
      </c>
    </row>
    <row r="5284" spans="1:2" x14ac:dyDescent="0.25">
      <c r="A5284" s="87">
        <v>42173</v>
      </c>
      <c r="B5284">
        <v>0.1</v>
      </c>
    </row>
    <row r="5285" spans="1:2" x14ac:dyDescent="0.25">
      <c r="A5285" s="87">
        <v>42174</v>
      </c>
      <c r="B5285">
        <v>0</v>
      </c>
    </row>
    <row r="5286" spans="1:2" x14ac:dyDescent="0.25">
      <c r="A5286" s="87">
        <v>42175</v>
      </c>
      <c r="B5286">
        <v>0</v>
      </c>
    </row>
    <row r="5287" spans="1:2" x14ac:dyDescent="0.25">
      <c r="A5287" s="87">
        <v>42176</v>
      </c>
      <c r="B5287">
        <v>11.8</v>
      </c>
    </row>
    <row r="5288" spans="1:2" x14ac:dyDescent="0.25">
      <c r="A5288" s="87">
        <v>42177</v>
      </c>
      <c r="B5288">
        <v>0.4</v>
      </c>
    </row>
    <row r="5289" spans="1:2" x14ac:dyDescent="0.25">
      <c r="A5289" s="87">
        <v>42178</v>
      </c>
      <c r="B5289">
        <v>0.6</v>
      </c>
    </row>
    <row r="5290" spans="1:2" x14ac:dyDescent="0.25">
      <c r="A5290" s="87">
        <v>42179</v>
      </c>
      <c r="B5290">
        <v>0.3</v>
      </c>
    </row>
    <row r="5291" spans="1:2" x14ac:dyDescent="0.25">
      <c r="A5291" s="87">
        <v>42180</v>
      </c>
      <c r="B5291">
        <v>0.5</v>
      </c>
    </row>
    <row r="5292" spans="1:2" x14ac:dyDescent="0.25">
      <c r="A5292" s="87">
        <v>42181</v>
      </c>
      <c r="B5292">
        <v>0</v>
      </c>
    </row>
    <row r="5293" spans="1:2" x14ac:dyDescent="0.25">
      <c r="A5293" s="87">
        <v>42182</v>
      </c>
      <c r="B5293">
        <v>0.7</v>
      </c>
    </row>
    <row r="5294" spans="1:2" x14ac:dyDescent="0.25">
      <c r="A5294" s="87">
        <v>42183</v>
      </c>
      <c r="B5294">
        <v>1</v>
      </c>
    </row>
    <row r="5295" spans="1:2" x14ac:dyDescent="0.25">
      <c r="A5295" s="87">
        <v>42184</v>
      </c>
      <c r="B5295">
        <v>0</v>
      </c>
    </row>
    <row r="5296" spans="1:2" x14ac:dyDescent="0.25">
      <c r="A5296" s="87">
        <v>42185</v>
      </c>
      <c r="B5296">
        <v>0</v>
      </c>
    </row>
    <row r="5297" spans="1:2" x14ac:dyDescent="0.25">
      <c r="A5297" s="87">
        <v>42186</v>
      </c>
      <c r="B5297">
        <v>0</v>
      </c>
    </row>
    <row r="5298" spans="1:2" x14ac:dyDescent="0.25">
      <c r="A5298" s="87">
        <v>42187</v>
      </c>
      <c r="B5298">
        <v>0</v>
      </c>
    </row>
    <row r="5299" spans="1:2" x14ac:dyDescent="0.25">
      <c r="A5299" s="87">
        <v>42188</v>
      </c>
      <c r="B5299">
        <v>0</v>
      </c>
    </row>
    <row r="5300" spans="1:2" x14ac:dyDescent="0.25">
      <c r="A5300" s="87">
        <v>42189</v>
      </c>
      <c r="B5300">
        <v>0.3</v>
      </c>
    </row>
    <row r="5301" spans="1:2" x14ac:dyDescent="0.25">
      <c r="A5301" s="87">
        <v>42190</v>
      </c>
      <c r="B5301">
        <v>0</v>
      </c>
    </row>
    <row r="5302" spans="1:2" x14ac:dyDescent="0.25">
      <c r="A5302" s="87">
        <v>42191</v>
      </c>
      <c r="B5302">
        <v>0</v>
      </c>
    </row>
    <row r="5303" spans="1:2" x14ac:dyDescent="0.25">
      <c r="A5303" s="87">
        <v>42192</v>
      </c>
      <c r="B5303">
        <v>0</v>
      </c>
    </row>
    <row r="5304" spans="1:2" x14ac:dyDescent="0.25">
      <c r="A5304" s="87">
        <v>42193</v>
      </c>
      <c r="B5304">
        <v>0</v>
      </c>
    </row>
    <row r="5305" spans="1:2" x14ac:dyDescent="0.25">
      <c r="A5305" s="87">
        <v>42194</v>
      </c>
      <c r="B5305">
        <v>0</v>
      </c>
    </row>
    <row r="5306" spans="1:2" x14ac:dyDescent="0.25">
      <c r="A5306" s="87">
        <v>42195</v>
      </c>
      <c r="B5306">
        <v>0.9</v>
      </c>
    </row>
    <row r="5307" spans="1:2" x14ac:dyDescent="0.25">
      <c r="A5307" s="87">
        <v>42196</v>
      </c>
      <c r="B5307">
        <v>0</v>
      </c>
    </row>
    <row r="5308" spans="1:2" x14ac:dyDescent="0.25">
      <c r="A5308" s="87">
        <v>42197</v>
      </c>
      <c r="B5308">
        <v>0.2</v>
      </c>
    </row>
    <row r="5309" spans="1:2" x14ac:dyDescent="0.25">
      <c r="A5309" s="87">
        <v>42198</v>
      </c>
      <c r="B5309">
        <v>1.5</v>
      </c>
    </row>
    <row r="5310" spans="1:2" x14ac:dyDescent="0.25">
      <c r="A5310" s="87">
        <v>42199</v>
      </c>
      <c r="B5310">
        <v>5.3</v>
      </c>
    </row>
    <row r="5311" spans="1:2" x14ac:dyDescent="0.25">
      <c r="A5311" s="87">
        <v>42200</v>
      </c>
      <c r="B5311">
        <v>0</v>
      </c>
    </row>
    <row r="5312" spans="1:2" x14ac:dyDescent="0.25">
      <c r="A5312" s="87">
        <v>42201</v>
      </c>
      <c r="B5312">
        <v>2.2000000000000002</v>
      </c>
    </row>
    <row r="5313" spans="1:2" x14ac:dyDescent="0.25">
      <c r="A5313" s="87">
        <v>42202</v>
      </c>
      <c r="B5313">
        <v>0.2</v>
      </c>
    </row>
    <row r="5314" spans="1:2" x14ac:dyDescent="0.25">
      <c r="A5314" s="87">
        <v>42203</v>
      </c>
      <c r="B5314">
        <v>0.3</v>
      </c>
    </row>
    <row r="5315" spans="1:2" x14ac:dyDescent="0.25">
      <c r="A5315" s="87">
        <v>42204</v>
      </c>
      <c r="B5315">
        <v>3.9</v>
      </c>
    </row>
    <row r="5316" spans="1:2" x14ac:dyDescent="0.25">
      <c r="A5316" s="87">
        <v>42205</v>
      </c>
      <c r="B5316">
        <v>9.4</v>
      </c>
    </row>
    <row r="5317" spans="1:2" x14ac:dyDescent="0.25">
      <c r="A5317" s="87">
        <v>42206</v>
      </c>
      <c r="B5317">
        <v>14</v>
      </c>
    </row>
    <row r="5318" spans="1:2" x14ac:dyDescent="0.25">
      <c r="A5318" s="87">
        <v>42207</v>
      </c>
      <c r="B5318">
        <v>0</v>
      </c>
    </row>
    <row r="5319" spans="1:2" x14ac:dyDescent="0.25">
      <c r="A5319" s="87">
        <v>42208</v>
      </c>
      <c r="B5319">
        <v>0.7</v>
      </c>
    </row>
    <row r="5320" spans="1:2" x14ac:dyDescent="0.25">
      <c r="A5320" s="87">
        <v>42209</v>
      </c>
      <c r="B5320">
        <v>1.2</v>
      </c>
    </row>
    <row r="5321" spans="1:2" x14ac:dyDescent="0.25">
      <c r="A5321" s="87">
        <v>42210</v>
      </c>
      <c r="B5321">
        <v>0</v>
      </c>
    </row>
    <row r="5322" spans="1:2" x14ac:dyDescent="0.25">
      <c r="A5322" s="87">
        <v>42211</v>
      </c>
      <c r="B5322">
        <v>4.9000000000000004</v>
      </c>
    </row>
    <row r="5323" spans="1:2" x14ac:dyDescent="0.25">
      <c r="A5323" s="87">
        <v>42212</v>
      </c>
      <c r="B5323">
        <v>1.8</v>
      </c>
    </row>
    <row r="5324" spans="1:2" x14ac:dyDescent="0.25">
      <c r="A5324" s="87">
        <v>42213</v>
      </c>
      <c r="B5324">
        <v>0.2</v>
      </c>
    </row>
    <row r="5325" spans="1:2" x14ac:dyDescent="0.25">
      <c r="A5325" s="87">
        <v>42214</v>
      </c>
      <c r="B5325">
        <v>2.1</v>
      </c>
    </row>
    <row r="5326" spans="1:2" x14ac:dyDescent="0.25">
      <c r="A5326" s="87">
        <v>42215</v>
      </c>
      <c r="B5326">
        <v>0.5</v>
      </c>
    </row>
    <row r="5327" spans="1:2" x14ac:dyDescent="0.25">
      <c r="A5327" s="87">
        <v>42216</v>
      </c>
      <c r="B5327">
        <v>0</v>
      </c>
    </row>
    <row r="5328" spans="1:2" x14ac:dyDescent="0.25">
      <c r="A5328" s="87">
        <v>42217</v>
      </c>
      <c r="B5328">
        <v>0.1</v>
      </c>
    </row>
    <row r="5329" spans="1:2" x14ac:dyDescent="0.25">
      <c r="A5329" s="87">
        <v>42218</v>
      </c>
      <c r="B5329">
        <v>0</v>
      </c>
    </row>
    <row r="5330" spans="1:2" x14ac:dyDescent="0.25">
      <c r="A5330" s="87">
        <v>42219</v>
      </c>
      <c r="B5330">
        <v>0</v>
      </c>
    </row>
    <row r="5331" spans="1:2" x14ac:dyDescent="0.25">
      <c r="A5331" s="87">
        <v>42220</v>
      </c>
      <c r="B5331">
        <v>0</v>
      </c>
    </row>
    <row r="5332" spans="1:2" x14ac:dyDescent="0.25">
      <c r="A5332" s="87">
        <v>42221</v>
      </c>
      <c r="B5332">
        <v>0</v>
      </c>
    </row>
    <row r="5333" spans="1:2" x14ac:dyDescent="0.25">
      <c r="A5333" s="87">
        <v>42222</v>
      </c>
      <c r="B5333">
        <v>0</v>
      </c>
    </row>
    <row r="5334" spans="1:2" x14ac:dyDescent="0.25">
      <c r="A5334" s="87">
        <v>42223</v>
      </c>
      <c r="B5334">
        <v>0.4</v>
      </c>
    </row>
    <row r="5335" spans="1:2" x14ac:dyDescent="0.25">
      <c r="A5335" s="87">
        <v>42224</v>
      </c>
      <c r="B5335">
        <v>0.5</v>
      </c>
    </row>
    <row r="5336" spans="1:2" x14ac:dyDescent="0.25">
      <c r="A5336" s="87">
        <v>42225</v>
      </c>
      <c r="B5336">
        <v>1</v>
      </c>
    </row>
    <row r="5337" spans="1:2" x14ac:dyDescent="0.25">
      <c r="A5337" s="87">
        <v>42226</v>
      </c>
      <c r="B5337">
        <v>0.9</v>
      </c>
    </row>
    <row r="5338" spans="1:2" x14ac:dyDescent="0.25">
      <c r="A5338" s="87">
        <v>42227</v>
      </c>
      <c r="B5338">
        <v>0</v>
      </c>
    </row>
    <row r="5339" spans="1:2" x14ac:dyDescent="0.25">
      <c r="A5339" s="87">
        <v>42228</v>
      </c>
      <c r="B5339">
        <v>0</v>
      </c>
    </row>
    <row r="5340" spans="1:2" x14ac:dyDescent="0.25">
      <c r="A5340" s="87">
        <v>42229</v>
      </c>
      <c r="B5340">
        <v>0.1</v>
      </c>
    </row>
    <row r="5341" spans="1:2" x14ac:dyDescent="0.25">
      <c r="A5341" s="87">
        <v>42230</v>
      </c>
      <c r="B5341">
        <v>1.3</v>
      </c>
    </row>
    <row r="5342" spans="1:2" x14ac:dyDescent="0.25">
      <c r="A5342" s="87">
        <v>42231</v>
      </c>
      <c r="B5342">
        <v>3.6</v>
      </c>
    </row>
    <row r="5343" spans="1:2" x14ac:dyDescent="0.25">
      <c r="A5343" s="87">
        <v>42232</v>
      </c>
      <c r="B5343">
        <v>0</v>
      </c>
    </row>
    <row r="5344" spans="1:2" x14ac:dyDescent="0.25">
      <c r="A5344" s="87">
        <v>42233</v>
      </c>
      <c r="B5344">
        <v>1.6</v>
      </c>
    </row>
    <row r="5345" spans="1:2" x14ac:dyDescent="0.25">
      <c r="A5345" s="87">
        <v>42234</v>
      </c>
      <c r="B5345">
        <v>0</v>
      </c>
    </row>
    <row r="5346" spans="1:2" x14ac:dyDescent="0.25">
      <c r="A5346" s="87">
        <v>42235</v>
      </c>
      <c r="B5346">
        <v>0.3</v>
      </c>
    </row>
    <row r="5347" spans="1:2" x14ac:dyDescent="0.25">
      <c r="A5347" s="87">
        <v>42236</v>
      </c>
      <c r="B5347">
        <v>1.9</v>
      </c>
    </row>
    <row r="5348" spans="1:2" x14ac:dyDescent="0.25">
      <c r="A5348" s="87">
        <v>42237</v>
      </c>
      <c r="B5348">
        <v>0</v>
      </c>
    </row>
    <row r="5349" spans="1:2" x14ac:dyDescent="0.25">
      <c r="A5349" s="87">
        <v>42238</v>
      </c>
      <c r="B5349">
        <v>0</v>
      </c>
    </row>
    <row r="5350" spans="1:2" x14ac:dyDescent="0.25">
      <c r="A5350" s="87">
        <v>42239</v>
      </c>
      <c r="B5350">
        <v>3.2</v>
      </c>
    </row>
    <row r="5351" spans="1:2" x14ac:dyDescent="0.25">
      <c r="A5351" s="87">
        <v>42240</v>
      </c>
      <c r="B5351">
        <v>0.8</v>
      </c>
    </row>
    <row r="5352" spans="1:2" x14ac:dyDescent="0.25">
      <c r="A5352" s="87">
        <v>42241</v>
      </c>
      <c r="B5352">
        <v>0</v>
      </c>
    </row>
    <row r="5353" spans="1:2" x14ac:dyDescent="0.25">
      <c r="A5353" s="87">
        <v>42242</v>
      </c>
      <c r="B5353">
        <v>0</v>
      </c>
    </row>
    <row r="5354" spans="1:2" x14ac:dyDescent="0.25">
      <c r="A5354" s="87">
        <v>42243</v>
      </c>
      <c r="B5354">
        <v>0.1</v>
      </c>
    </row>
    <row r="5355" spans="1:2" x14ac:dyDescent="0.25">
      <c r="A5355" s="87">
        <v>42244</v>
      </c>
      <c r="B5355">
        <v>0</v>
      </c>
    </row>
    <row r="5356" spans="1:2" x14ac:dyDescent="0.25">
      <c r="A5356" s="87">
        <v>42245</v>
      </c>
      <c r="B5356">
        <v>0</v>
      </c>
    </row>
    <row r="5357" spans="1:2" x14ac:dyDescent="0.25">
      <c r="A5357" s="87">
        <v>42246</v>
      </c>
      <c r="B5357">
        <v>0</v>
      </c>
    </row>
    <row r="5358" spans="1:2" x14ac:dyDescent="0.25">
      <c r="A5358" s="87">
        <v>42247</v>
      </c>
      <c r="B5358">
        <v>0</v>
      </c>
    </row>
    <row r="5359" spans="1:2" x14ac:dyDescent="0.25">
      <c r="A5359" s="87">
        <v>42248</v>
      </c>
      <c r="B5359">
        <v>0</v>
      </c>
    </row>
    <row r="5360" spans="1:2" x14ac:dyDescent="0.25">
      <c r="A5360" s="87">
        <v>42249</v>
      </c>
      <c r="B5360">
        <v>0.5</v>
      </c>
    </row>
    <row r="5361" spans="1:2" x14ac:dyDescent="0.25">
      <c r="A5361" s="87">
        <v>42250</v>
      </c>
      <c r="B5361">
        <v>0</v>
      </c>
    </row>
    <row r="5362" spans="1:2" x14ac:dyDescent="0.25">
      <c r="A5362" s="87">
        <v>42251</v>
      </c>
      <c r="B5362">
        <v>0</v>
      </c>
    </row>
    <row r="5363" spans="1:2" x14ac:dyDescent="0.25">
      <c r="A5363" s="87">
        <v>42252</v>
      </c>
      <c r="B5363">
        <v>0.7</v>
      </c>
    </row>
    <row r="5364" spans="1:2" x14ac:dyDescent="0.25">
      <c r="A5364" s="87">
        <v>42253</v>
      </c>
      <c r="B5364">
        <v>18.2</v>
      </c>
    </row>
    <row r="5365" spans="1:2" x14ac:dyDescent="0.25">
      <c r="A5365" s="87">
        <v>42254</v>
      </c>
      <c r="B5365">
        <v>1.2</v>
      </c>
    </row>
    <row r="5366" spans="1:2" x14ac:dyDescent="0.25">
      <c r="A5366" s="87">
        <v>42255</v>
      </c>
      <c r="B5366">
        <v>1.3</v>
      </c>
    </row>
    <row r="5367" spans="1:2" x14ac:dyDescent="0.25">
      <c r="A5367" s="87">
        <v>42256</v>
      </c>
      <c r="B5367">
        <v>0.5</v>
      </c>
    </row>
    <row r="5368" spans="1:2" x14ac:dyDescent="0.25">
      <c r="A5368" s="87">
        <v>42257</v>
      </c>
      <c r="B5368">
        <v>1.7</v>
      </c>
    </row>
    <row r="5369" spans="1:2" x14ac:dyDescent="0.25">
      <c r="A5369" s="87">
        <v>42258</v>
      </c>
      <c r="B5369">
        <v>0</v>
      </c>
    </row>
    <row r="5370" spans="1:2" x14ac:dyDescent="0.25">
      <c r="A5370" s="87">
        <v>42259</v>
      </c>
      <c r="B5370">
        <v>0</v>
      </c>
    </row>
    <row r="5371" spans="1:2" x14ac:dyDescent="0.25">
      <c r="A5371" s="87">
        <v>42260</v>
      </c>
      <c r="B5371">
        <v>0</v>
      </c>
    </row>
    <row r="5372" spans="1:2" x14ac:dyDescent="0.25">
      <c r="A5372" s="87">
        <v>42261</v>
      </c>
      <c r="B5372">
        <v>0</v>
      </c>
    </row>
    <row r="5373" spans="1:2" x14ac:dyDescent="0.25">
      <c r="A5373" s="87">
        <v>42262</v>
      </c>
      <c r="B5373">
        <v>0</v>
      </c>
    </row>
    <row r="5374" spans="1:2" x14ac:dyDescent="0.25">
      <c r="A5374" s="87">
        <v>42263</v>
      </c>
      <c r="B5374">
        <v>0</v>
      </c>
    </row>
    <row r="5375" spans="1:2" x14ac:dyDescent="0.25">
      <c r="A5375" s="87">
        <v>42264</v>
      </c>
      <c r="B5375">
        <v>0</v>
      </c>
    </row>
    <row r="5376" spans="1:2" x14ac:dyDescent="0.25">
      <c r="A5376" s="87">
        <v>42265</v>
      </c>
      <c r="B5376">
        <v>0</v>
      </c>
    </row>
    <row r="5377" spans="1:2" x14ac:dyDescent="0.25">
      <c r="A5377" s="87">
        <v>42266</v>
      </c>
      <c r="B5377">
        <v>2.7</v>
      </c>
    </row>
    <row r="5378" spans="1:2" x14ac:dyDescent="0.25">
      <c r="A5378" s="87">
        <v>42267</v>
      </c>
      <c r="B5378">
        <v>0</v>
      </c>
    </row>
    <row r="5379" spans="1:2" x14ac:dyDescent="0.25">
      <c r="A5379" s="87">
        <v>42268</v>
      </c>
      <c r="B5379">
        <v>0</v>
      </c>
    </row>
    <row r="5380" spans="1:2" x14ac:dyDescent="0.25">
      <c r="A5380" s="87">
        <v>42269</v>
      </c>
      <c r="B5380">
        <v>0</v>
      </c>
    </row>
    <row r="5381" spans="1:2" x14ac:dyDescent="0.25">
      <c r="A5381" s="87">
        <v>42270</v>
      </c>
      <c r="B5381">
        <v>0</v>
      </c>
    </row>
    <row r="5382" spans="1:2" x14ac:dyDescent="0.25">
      <c r="A5382" s="87">
        <v>42271</v>
      </c>
      <c r="B5382">
        <v>0</v>
      </c>
    </row>
    <row r="5383" spans="1:2" x14ac:dyDescent="0.25">
      <c r="A5383" s="87">
        <v>42272</v>
      </c>
      <c r="B5383">
        <v>0</v>
      </c>
    </row>
    <row r="5384" spans="1:2" x14ac:dyDescent="0.25">
      <c r="A5384" s="87">
        <v>42273</v>
      </c>
      <c r="B5384">
        <v>0</v>
      </c>
    </row>
    <row r="5385" spans="1:2" x14ac:dyDescent="0.25">
      <c r="A5385" s="87">
        <v>42274</v>
      </c>
      <c r="B5385">
        <v>0</v>
      </c>
    </row>
    <row r="5386" spans="1:2" x14ac:dyDescent="0.25">
      <c r="A5386" s="87">
        <v>42275</v>
      </c>
      <c r="B5386">
        <v>0</v>
      </c>
    </row>
    <row r="5387" spans="1:2" x14ac:dyDescent="0.25">
      <c r="A5387" s="87">
        <v>42276</v>
      </c>
      <c r="B5387">
        <v>0</v>
      </c>
    </row>
    <row r="5388" spans="1:2" x14ac:dyDescent="0.25">
      <c r="A5388" s="87">
        <v>42277</v>
      </c>
      <c r="B5388">
        <v>0.2</v>
      </c>
    </row>
    <row r="5389" spans="1:2" x14ac:dyDescent="0.25">
      <c r="A5389" s="87">
        <v>42278</v>
      </c>
      <c r="B5389">
        <v>2.2000000000000002</v>
      </c>
    </row>
    <row r="5390" spans="1:2" x14ac:dyDescent="0.25">
      <c r="A5390" s="87">
        <v>42279</v>
      </c>
      <c r="B5390">
        <v>2.1</v>
      </c>
    </row>
    <row r="5391" spans="1:2" x14ac:dyDescent="0.25">
      <c r="A5391" s="87">
        <v>42280</v>
      </c>
      <c r="B5391">
        <v>0</v>
      </c>
    </row>
    <row r="5392" spans="1:2" x14ac:dyDescent="0.25">
      <c r="A5392" s="87">
        <v>42281</v>
      </c>
      <c r="B5392">
        <v>0</v>
      </c>
    </row>
    <row r="5393" spans="1:2" x14ac:dyDescent="0.25">
      <c r="A5393" s="87">
        <v>42282</v>
      </c>
      <c r="B5393">
        <v>0</v>
      </c>
    </row>
    <row r="5394" spans="1:2" x14ac:dyDescent="0.25">
      <c r="A5394" s="87">
        <v>42283</v>
      </c>
      <c r="B5394">
        <v>0</v>
      </c>
    </row>
    <row r="5395" spans="1:2" x14ac:dyDescent="0.25">
      <c r="A5395" s="87">
        <v>42284</v>
      </c>
      <c r="B5395">
        <v>0</v>
      </c>
    </row>
    <row r="5396" spans="1:2" x14ac:dyDescent="0.25">
      <c r="A5396" s="87">
        <v>42285</v>
      </c>
      <c r="B5396">
        <v>0.2</v>
      </c>
    </row>
    <row r="5397" spans="1:2" x14ac:dyDescent="0.25">
      <c r="A5397" s="87">
        <v>42286</v>
      </c>
      <c r="B5397">
        <v>0</v>
      </c>
    </row>
    <row r="5398" spans="1:2" x14ac:dyDescent="0.25">
      <c r="A5398" s="87">
        <v>42287</v>
      </c>
      <c r="B5398">
        <v>0.2</v>
      </c>
    </row>
    <row r="5399" spans="1:2" x14ac:dyDescent="0.25">
      <c r="A5399" s="87">
        <v>42288</v>
      </c>
      <c r="B5399">
        <v>7.9</v>
      </c>
    </row>
    <row r="5400" spans="1:2" x14ac:dyDescent="0.25">
      <c r="A5400" s="87">
        <v>42289</v>
      </c>
      <c r="B5400">
        <v>0</v>
      </c>
    </row>
    <row r="5401" spans="1:2" x14ac:dyDescent="0.25">
      <c r="A5401" s="87">
        <v>42290</v>
      </c>
      <c r="B5401">
        <v>2.8</v>
      </c>
    </row>
    <row r="5402" spans="1:2" x14ac:dyDescent="0.25">
      <c r="A5402" s="87">
        <v>42291</v>
      </c>
      <c r="B5402">
        <v>1.6</v>
      </c>
    </row>
    <row r="5403" spans="1:2" x14ac:dyDescent="0.25">
      <c r="A5403" s="87">
        <v>42292</v>
      </c>
      <c r="B5403">
        <v>0.9</v>
      </c>
    </row>
    <row r="5404" spans="1:2" x14ac:dyDescent="0.25">
      <c r="A5404" s="87">
        <v>42293</v>
      </c>
      <c r="B5404">
        <v>0</v>
      </c>
    </row>
    <row r="5405" spans="1:2" x14ac:dyDescent="0.25">
      <c r="A5405" s="87">
        <v>42294</v>
      </c>
      <c r="B5405">
        <v>0</v>
      </c>
    </row>
    <row r="5406" spans="1:2" x14ac:dyDescent="0.25">
      <c r="A5406" s="87">
        <v>42295</v>
      </c>
      <c r="B5406">
        <v>0</v>
      </c>
    </row>
    <row r="5407" spans="1:2" x14ac:dyDescent="0.25">
      <c r="A5407" s="87">
        <v>42296</v>
      </c>
      <c r="B5407">
        <v>0</v>
      </c>
    </row>
    <row r="5408" spans="1:2" x14ac:dyDescent="0.25">
      <c r="A5408" s="87">
        <v>42297</v>
      </c>
      <c r="B5408">
        <v>0</v>
      </c>
    </row>
    <row r="5409" spans="1:2" x14ac:dyDescent="0.25">
      <c r="A5409" s="87">
        <v>42298</v>
      </c>
      <c r="B5409">
        <v>0</v>
      </c>
    </row>
    <row r="5410" spans="1:2" x14ac:dyDescent="0.25">
      <c r="A5410" s="87">
        <v>42299</v>
      </c>
      <c r="B5410">
        <v>0</v>
      </c>
    </row>
    <row r="5411" spans="1:2" x14ac:dyDescent="0.25">
      <c r="A5411" s="87">
        <v>42300</v>
      </c>
      <c r="B5411">
        <v>0.4</v>
      </c>
    </row>
    <row r="5412" spans="1:2" x14ac:dyDescent="0.25">
      <c r="A5412" s="87">
        <v>42301</v>
      </c>
      <c r="B5412">
        <v>3.6</v>
      </c>
    </row>
    <row r="5413" spans="1:2" x14ac:dyDescent="0.25">
      <c r="A5413" s="87">
        <v>42302</v>
      </c>
      <c r="B5413">
        <v>0</v>
      </c>
    </row>
    <row r="5414" spans="1:2" x14ac:dyDescent="0.25">
      <c r="A5414" s="87">
        <v>42303</v>
      </c>
      <c r="B5414">
        <v>0</v>
      </c>
    </row>
    <row r="5415" spans="1:2" x14ac:dyDescent="0.25">
      <c r="A5415" s="87">
        <v>42304</v>
      </c>
      <c r="B5415">
        <v>1.1000000000000001</v>
      </c>
    </row>
    <row r="5416" spans="1:2" x14ac:dyDescent="0.25">
      <c r="A5416" s="87">
        <v>42305</v>
      </c>
      <c r="B5416">
        <v>0</v>
      </c>
    </row>
    <row r="5417" spans="1:2" x14ac:dyDescent="0.25">
      <c r="A5417" s="87">
        <v>42306</v>
      </c>
      <c r="B5417">
        <v>0</v>
      </c>
    </row>
    <row r="5418" spans="1:2" x14ac:dyDescent="0.25">
      <c r="A5418" s="87">
        <v>42307</v>
      </c>
      <c r="B5418">
        <v>0</v>
      </c>
    </row>
    <row r="5419" spans="1:2" x14ac:dyDescent="0.25">
      <c r="A5419" s="87">
        <v>42308</v>
      </c>
      <c r="B5419">
        <v>1.3</v>
      </c>
    </row>
    <row r="5420" spans="1:2" x14ac:dyDescent="0.25">
      <c r="A5420" s="87">
        <v>42309</v>
      </c>
      <c r="B5420">
        <v>25.6</v>
      </c>
    </row>
    <row r="5421" spans="1:2" x14ac:dyDescent="0.25">
      <c r="A5421" s="87">
        <v>42310</v>
      </c>
      <c r="B5421">
        <v>0</v>
      </c>
    </row>
    <row r="5422" spans="1:2" x14ac:dyDescent="0.25">
      <c r="A5422" s="87">
        <v>42311</v>
      </c>
      <c r="B5422">
        <v>6.2</v>
      </c>
    </row>
    <row r="5423" spans="1:2" x14ac:dyDescent="0.25">
      <c r="A5423" s="87">
        <v>42312</v>
      </c>
      <c r="B5423">
        <v>18.899999999999999</v>
      </c>
    </row>
    <row r="5424" spans="1:2" x14ac:dyDescent="0.25">
      <c r="A5424" s="87">
        <v>42313</v>
      </c>
      <c r="B5424">
        <v>0.3</v>
      </c>
    </row>
    <row r="5425" spans="1:2" x14ac:dyDescent="0.25">
      <c r="A5425" s="87">
        <v>42314</v>
      </c>
      <c r="B5425">
        <v>11.3</v>
      </c>
    </row>
    <row r="5426" spans="1:2" x14ac:dyDescent="0.25">
      <c r="A5426" s="87">
        <v>42315</v>
      </c>
      <c r="B5426">
        <v>21.4</v>
      </c>
    </row>
    <row r="5427" spans="1:2" x14ac:dyDescent="0.25">
      <c r="A5427" s="87">
        <v>42316</v>
      </c>
      <c r="B5427">
        <v>0</v>
      </c>
    </row>
    <row r="5428" spans="1:2" x14ac:dyDescent="0.25">
      <c r="A5428" s="87">
        <v>42317</v>
      </c>
      <c r="B5428">
        <v>0.2</v>
      </c>
    </row>
    <row r="5429" spans="1:2" x14ac:dyDescent="0.25">
      <c r="A5429" s="87">
        <v>42318</v>
      </c>
      <c r="B5429">
        <v>0</v>
      </c>
    </row>
    <row r="5430" spans="1:2" x14ac:dyDescent="0.25">
      <c r="A5430" s="87">
        <v>42319</v>
      </c>
      <c r="B5430">
        <v>0</v>
      </c>
    </row>
    <row r="5431" spans="1:2" x14ac:dyDescent="0.25">
      <c r="A5431" s="87">
        <v>42320</v>
      </c>
      <c r="B5431">
        <v>0</v>
      </c>
    </row>
    <row r="5432" spans="1:2" x14ac:dyDescent="0.25">
      <c r="A5432" s="87">
        <v>42321</v>
      </c>
      <c r="B5432">
        <v>0</v>
      </c>
    </row>
    <row r="5433" spans="1:2" x14ac:dyDescent="0.25">
      <c r="A5433" s="87">
        <v>42322</v>
      </c>
      <c r="B5433">
        <v>0.1</v>
      </c>
    </row>
    <row r="5434" spans="1:2" x14ac:dyDescent="0.25">
      <c r="A5434" s="87">
        <v>42323</v>
      </c>
      <c r="B5434">
        <v>0</v>
      </c>
    </row>
    <row r="5435" spans="1:2" x14ac:dyDescent="0.25">
      <c r="A5435" s="87">
        <v>42324</v>
      </c>
      <c r="B5435">
        <v>0</v>
      </c>
    </row>
    <row r="5436" spans="1:2" x14ac:dyDescent="0.25">
      <c r="A5436" s="87">
        <v>42325</v>
      </c>
      <c r="B5436">
        <v>0</v>
      </c>
    </row>
    <row r="5437" spans="1:2" x14ac:dyDescent="0.25">
      <c r="A5437" s="87">
        <v>42326</v>
      </c>
      <c r="B5437">
        <v>0</v>
      </c>
    </row>
    <row r="5438" spans="1:2" x14ac:dyDescent="0.25">
      <c r="A5438" s="87">
        <v>42327</v>
      </c>
      <c r="B5438">
        <v>0</v>
      </c>
    </row>
    <row r="5439" spans="1:2" x14ac:dyDescent="0.25">
      <c r="A5439" s="87">
        <v>42328</v>
      </c>
      <c r="B5439">
        <v>1.1000000000000001</v>
      </c>
    </row>
    <row r="5440" spans="1:2" x14ac:dyDescent="0.25">
      <c r="A5440" s="87">
        <v>42329</v>
      </c>
      <c r="B5440">
        <v>1.7</v>
      </c>
    </row>
    <row r="5441" spans="1:2" x14ac:dyDescent="0.25">
      <c r="A5441" s="87">
        <v>42330</v>
      </c>
      <c r="B5441">
        <v>0</v>
      </c>
    </row>
    <row r="5442" spans="1:2" x14ac:dyDescent="0.25">
      <c r="A5442" s="87">
        <v>42331</v>
      </c>
      <c r="B5442">
        <v>0</v>
      </c>
    </row>
    <row r="5443" spans="1:2" x14ac:dyDescent="0.25">
      <c r="A5443" s="87">
        <v>42332</v>
      </c>
      <c r="B5443">
        <v>1.2</v>
      </c>
    </row>
    <row r="5444" spans="1:2" x14ac:dyDescent="0.25">
      <c r="A5444" s="87">
        <v>42333</v>
      </c>
      <c r="B5444">
        <v>0.1</v>
      </c>
    </row>
    <row r="5445" spans="1:2" x14ac:dyDescent="0.25">
      <c r="A5445" s="87">
        <v>42334</v>
      </c>
      <c r="B5445">
        <v>0</v>
      </c>
    </row>
    <row r="5446" spans="1:2" x14ac:dyDescent="0.25">
      <c r="A5446" s="87">
        <v>42335</v>
      </c>
      <c r="B5446">
        <v>0</v>
      </c>
    </row>
    <row r="5447" spans="1:2" x14ac:dyDescent="0.25">
      <c r="A5447" s="87">
        <v>42336</v>
      </c>
      <c r="B5447">
        <v>0</v>
      </c>
    </row>
    <row r="5448" spans="1:2" x14ac:dyDescent="0.25">
      <c r="A5448" s="87">
        <v>42337</v>
      </c>
      <c r="B5448">
        <v>3.3</v>
      </c>
    </row>
    <row r="5449" spans="1:2" x14ac:dyDescent="0.25">
      <c r="A5449" s="87">
        <v>42338</v>
      </c>
      <c r="B5449">
        <v>0.5</v>
      </c>
    </row>
    <row r="5450" spans="1:2" x14ac:dyDescent="0.25">
      <c r="A5450" s="87">
        <v>42339</v>
      </c>
      <c r="B5450">
        <v>0</v>
      </c>
    </row>
    <row r="5451" spans="1:2" x14ac:dyDescent="0.25">
      <c r="A5451" s="87">
        <v>42340</v>
      </c>
      <c r="B5451">
        <v>0.6</v>
      </c>
    </row>
    <row r="5452" spans="1:2" x14ac:dyDescent="0.25">
      <c r="A5452" s="87">
        <v>42341</v>
      </c>
      <c r="B5452">
        <v>0.1</v>
      </c>
    </row>
    <row r="5453" spans="1:2" x14ac:dyDescent="0.25">
      <c r="A5453" s="87">
        <v>42342</v>
      </c>
      <c r="B5453">
        <v>1.4</v>
      </c>
    </row>
    <row r="5454" spans="1:2" x14ac:dyDescent="0.25">
      <c r="A5454" s="87">
        <v>42343</v>
      </c>
      <c r="B5454">
        <v>0.1</v>
      </c>
    </row>
    <row r="5455" spans="1:2" x14ac:dyDescent="0.25">
      <c r="A5455" s="87">
        <v>42344</v>
      </c>
      <c r="B5455">
        <v>0</v>
      </c>
    </row>
    <row r="5456" spans="1:2" x14ac:dyDescent="0.25">
      <c r="A5456" s="87">
        <v>42345</v>
      </c>
      <c r="B5456">
        <v>0</v>
      </c>
    </row>
    <row r="5457" spans="1:2" x14ac:dyDescent="0.25">
      <c r="A5457" s="87">
        <v>42346</v>
      </c>
      <c r="B5457">
        <v>0</v>
      </c>
    </row>
    <row r="5458" spans="1:2" x14ac:dyDescent="0.25">
      <c r="A5458" s="87">
        <v>42347</v>
      </c>
      <c r="B5458">
        <v>0</v>
      </c>
    </row>
    <row r="5459" spans="1:2" x14ac:dyDescent="0.25">
      <c r="A5459" s="87">
        <v>42348</v>
      </c>
      <c r="B5459">
        <v>0</v>
      </c>
    </row>
    <row r="5460" spans="1:2" x14ac:dyDescent="0.25">
      <c r="A5460" s="87">
        <v>42349</v>
      </c>
      <c r="B5460">
        <v>0</v>
      </c>
    </row>
    <row r="5461" spans="1:2" x14ac:dyDescent="0.25">
      <c r="A5461" s="87">
        <v>42350</v>
      </c>
      <c r="B5461">
        <v>0</v>
      </c>
    </row>
    <row r="5462" spans="1:2" x14ac:dyDescent="0.25">
      <c r="A5462" s="87">
        <v>42351</v>
      </c>
      <c r="B5462">
        <v>0</v>
      </c>
    </row>
    <row r="5463" spans="1:2" x14ac:dyDescent="0.25">
      <c r="A5463" s="87">
        <v>42352</v>
      </c>
      <c r="B5463">
        <v>0</v>
      </c>
    </row>
    <row r="5464" spans="1:2" x14ac:dyDescent="0.25">
      <c r="A5464" s="87">
        <v>42353</v>
      </c>
      <c r="B5464">
        <v>0</v>
      </c>
    </row>
    <row r="5465" spans="1:2" x14ac:dyDescent="0.25">
      <c r="A5465" s="87">
        <v>42354</v>
      </c>
      <c r="B5465">
        <v>0</v>
      </c>
    </row>
    <row r="5466" spans="1:2" x14ac:dyDescent="0.25">
      <c r="A5466" s="87">
        <v>42355</v>
      </c>
      <c r="B5466">
        <v>0</v>
      </c>
    </row>
    <row r="5467" spans="1:2" x14ac:dyDescent="0.25">
      <c r="A5467" s="87">
        <v>42356</v>
      </c>
      <c r="B5467">
        <v>0.5</v>
      </c>
    </row>
    <row r="5468" spans="1:2" x14ac:dyDescent="0.25">
      <c r="A5468" s="87">
        <v>42357</v>
      </c>
      <c r="B5468">
        <v>0</v>
      </c>
    </row>
    <row r="5469" spans="1:2" x14ac:dyDescent="0.25">
      <c r="A5469" s="87">
        <v>42358</v>
      </c>
      <c r="B5469">
        <v>0</v>
      </c>
    </row>
    <row r="5470" spans="1:2" x14ac:dyDescent="0.25">
      <c r="A5470" s="87">
        <v>42359</v>
      </c>
      <c r="B5470">
        <v>0</v>
      </c>
    </row>
    <row r="5471" spans="1:2" x14ac:dyDescent="0.25">
      <c r="A5471" s="87">
        <v>42360</v>
      </c>
      <c r="B5471">
        <v>0</v>
      </c>
    </row>
    <row r="5472" spans="1:2" x14ac:dyDescent="0.25">
      <c r="A5472" s="87">
        <v>42361</v>
      </c>
      <c r="B5472">
        <v>0</v>
      </c>
    </row>
    <row r="5473" spans="1:2" x14ac:dyDescent="0.25">
      <c r="A5473" s="87">
        <v>42362</v>
      </c>
      <c r="B5473">
        <v>0</v>
      </c>
    </row>
    <row r="5474" spans="1:2" x14ac:dyDescent="0.25">
      <c r="A5474" s="87">
        <v>42363</v>
      </c>
      <c r="B5474">
        <v>0</v>
      </c>
    </row>
    <row r="5475" spans="1:2" x14ac:dyDescent="0.25">
      <c r="A5475" s="87">
        <v>42364</v>
      </c>
      <c r="B5475">
        <v>0</v>
      </c>
    </row>
    <row r="5476" spans="1:2" x14ac:dyDescent="0.25">
      <c r="A5476" s="87">
        <v>42365</v>
      </c>
      <c r="B5476">
        <v>0</v>
      </c>
    </row>
    <row r="5477" spans="1:2" x14ac:dyDescent="0.25">
      <c r="A5477" s="87">
        <v>42366</v>
      </c>
      <c r="B5477">
        <v>0</v>
      </c>
    </row>
    <row r="5478" spans="1:2" x14ac:dyDescent="0.25">
      <c r="A5478" s="87">
        <v>42367</v>
      </c>
      <c r="B5478">
        <v>0</v>
      </c>
    </row>
    <row r="5479" spans="1:2" x14ac:dyDescent="0.25">
      <c r="A5479" s="87">
        <v>42368</v>
      </c>
      <c r="B5479">
        <v>0</v>
      </c>
    </row>
    <row r="5480" spans="1:2" x14ac:dyDescent="0.25">
      <c r="A5480" s="87">
        <v>42369</v>
      </c>
      <c r="B5480">
        <v>0</v>
      </c>
    </row>
    <row r="5481" spans="1:2" x14ac:dyDescent="0.25">
      <c r="A5481" s="87">
        <v>42370</v>
      </c>
      <c r="B5481">
        <v>0</v>
      </c>
    </row>
    <row r="5482" spans="1:2" x14ac:dyDescent="0.25">
      <c r="A5482" s="87">
        <v>42371</v>
      </c>
      <c r="B5482">
        <v>0</v>
      </c>
    </row>
    <row r="5483" spans="1:2" x14ac:dyDescent="0.25">
      <c r="A5483" s="87">
        <v>42372</v>
      </c>
      <c r="B5483">
        <v>0</v>
      </c>
    </row>
    <row r="5484" spans="1:2" x14ac:dyDescent="0.25">
      <c r="A5484" s="87">
        <v>42373</v>
      </c>
      <c r="B5484">
        <v>0</v>
      </c>
    </row>
    <row r="5485" spans="1:2" x14ac:dyDescent="0.25">
      <c r="A5485" s="87">
        <v>42374</v>
      </c>
      <c r="B5485">
        <v>0.7</v>
      </c>
    </row>
    <row r="5486" spans="1:2" x14ac:dyDescent="0.25">
      <c r="A5486" s="87">
        <v>42375</v>
      </c>
      <c r="B5486">
        <v>0.2</v>
      </c>
    </row>
    <row r="5487" spans="1:2" x14ac:dyDescent="0.25">
      <c r="A5487" s="87">
        <v>42376</v>
      </c>
      <c r="B5487">
        <v>1</v>
      </c>
    </row>
    <row r="5488" spans="1:2" x14ac:dyDescent="0.25">
      <c r="A5488" s="87">
        <v>42377</v>
      </c>
      <c r="B5488">
        <v>0.1</v>
      </c>
    </row>
    <row r="5489" spans="1:2" x14ac:dyDescent="0.25">
      <c r="A5489" s="87">
        <v>42378</v>
      </c>
      <c r="B5489">
        <v>0</v>
      </c>
    </row>
    <row r="5490" spans="1:2" x14ac:dyDescent="0.25">
      <c r="A5490" s="87">
        <v>42379</v>
      </c>
      <c r="B5490">
        <v>0</v>
      </c>
    </row>
    <row r="5491" spans="1:2" x14ac:dyDescent="0.25">
      <c r="A5491" s="87">
        <v>42380</v>
      </c>
      <c r="B5491">
        <v>0</v>
      </c>
    </row>
    <row r="5492" spans="1:2" x14ac:dyDescent="0.25">
      <c r="A5492" s="87">
        <v>42381</v>
      </c>
      <c r="B5492">
        <v>0</v>
      </c>
    </row>
    <row r="5493" spans="1:2" x14ac:dyDescent="0.25">
      <c r="A5493" s="87">
        <v>42382</v>
      </c>
      <c r="B5493">
        <v>0.1</v>
      </c>
    </row>
    <row r="5494" spans="1:2" x14ac:dyDescent="0.25">
      <c r="A5494" s="87">
        <v>42383</v>
      </c>
      <c r="B5494">
        <v>0</v>
      </c>
    </row>
    <row r="5495" spans="1:2" x14ac:dyDescent="0.25">
      <c r="A5495" s="87">
        <v>42384</v>
      </c>
      <c r="B5495">
        <v>0</v>
      </c>
    </row>
    <row r="5496" spans="1:2" x14ac:dyDescent="0.25">
      <c r="A5496" s="87">
        <v>42385</v>
      </c>
      <c r="B5496">
        <v>0.1</v>
      </c>
    </row>
    <row r="5497" spans="1:2" x14ac:dyDescent="0.25">
      <c r="A5497" s="87">
        <v>42386</v>
      </c>
      <c r="B5497">
        <v>0</v>
      </c>
    </row>
    <row r="5498" spans="1:2" x14ac:dyDescent="0.25">
      <c r="A5498" s="87">
        <v>42387</v>
      </c>
      <c r="B5498">
        <v>0.1</v>
      </c>
    </row>
    <row r="5499" spans="1:2" x14ac:dyDescent="0.25">
      <c r="A5499" s="87">
        <v>42388</v>
      </c>
      <c r="B5499">
        <v>0</v>
      </c>
    </row>
    <row r="5500" spans="1:2" x14ac:dyDescent="0.25">
      <c r="A5500" s="87">
        <v>42389</v>
      </c>
      <c r="B5500">
        <v>0</v>
      </c>
    </row>
    <row r="5501" spans="1:2" x14ac:dyDescent="0.25">
      <c r="A5501" s="87">
        <v>42390</v>
      </c>
      <c r="B5501">
        <v>0.1</v>
      </c>
    </row>
    <row r="5502" spans="1:2" x14ac:dyDescent="0.25">
      <c r="A5502" s="87">
        <v>42391</v>
      </c>
      <c r="B5502">
        <v>0.7</v>
      </c>
    </row>
    <row r="5503" spans="1:2" x14ac:dyDescent="0.25">
      <c r="A5503" s="87">
        <v>42392</v>
      </c>
      <c r="B5503">
        <v>0</v>
      </c>
    </row>
    <row r="5504" spans="1:2" x14ac:dyDescent="0.25">
      <c r="A5504" s="87">
        <v>42393</v>
      </c>
      <c r="B5504">
        <v>0</v>
      </c>
    </row>
    <row r="5505" spans="1:2" x14ac:dyDescent="0.25">
      <c r="A5505" s="87">
        <v>42394</v>
      </c>
      <c r="B5505">
        <v>0</v>
      </c>
    </row>
    <row r="5506" spans="1:2" x14ac:dyDescent="0.25">
      <c r="A5506" s="87">
        <v>42395</v>
      </c>
      <c r="B5506">
        <v>1.7</v>
      </c>
    </row>
    <row r="5507" spans="1:2" x14ac:dyDescent="0.25">
      <c r="A5507" s="87">
        <v>42396</v>
      </c>
      <c r="B5507">
        <v>0.2</v>
      </c>
    </row>
    <row r="5508" spans="1:2" x14ac:dyDescent="0.25">
      <c r="A5508" s="87">
        <v>42397</v>
      </c>
      <c r="B5508">
        <v>0.2</v>
      </c>
    </row>
    <row r="5509" spans="1:2" x14ac:dyDescent="0.25">
      <c r="A5509" s="87">
        <v>42398</v>
      </c>
      <c r="B5509">
        <v>0.3</v>
      </c>
    </row>
    <row r="5510" spans="1:2" x14ac:dyDescent="0.25">
      <c r="A5510" s="87">
        <v>42399</v>
      </c>
      <c r="B5510">
        <v>0.2</v>
      </c>
    </row>
    <row r="5511" spans="1:2" x14ac:dyDescent="0.25">
      <c r="A5511" s="87">
        <v>42400</v>
      </c>
      <c r="B5511">
        <v>0</v>
      </c>
    </row>
    <row r="5512" spans="1:2" x14ac:dyDescent="0.25">
      <c r="A5512" s="87">
        <v>42401</v>
      </c>
      <c r="B5512">
        <v>0</v>
      </c>
    </row>
    <row r="5513" spans="1:2" x14ac:dyDescent="0.25">
      <c r="A5513" s="87">
        <v>42402</v>
      </c>
      <c r="B5513">
        <v>0</v>
      </c>
    </row>
    <row r="5514" spans="1:2" x14ac:dyDescent="0.25">
      <c r="A5514" s="87">
        <v>42403</v>
      </c>
      <c r="B5514">
        <v>0</v>
      </c>
    </row>
    <row r="5515" spans="1:2" x14ac:dyDescent="0.25">
      <c r="A5515" s="87">
        <v>42404</v>
      </c>
      <c r="B5515">
        <v>0.2</v>
      </c>
    </row>
    <row r="5516" spans="1:2" x14ac:dyDescent="0.25">
      <c r="A5516" s="87">
        <v>42405</v>
      </c>
      <c r="B5516">
        <v>0.3</v>
      </c>
    </row>
    <row r="5517" spans="1:2" x14ac:dyDescent="0.25">
      <c r="A5517" s="87">
        <v>42406</v>
      </c>
      <c r="B5517">
        <v>0.1</v>
      </c>
    </row>
    <row r="5518" spans="1:2" x14ac:dyDescent="0.25">
      <c r="A5518" s="87">
        <v>42407</v>
      </c>
      <c r="B5518">
        <v>0.4</v>
      </c>
    </row>
    <row r="5519" spans="1:2" x14ac:dyDescent="0.25">
      <c r="A5519" s="87">
        <v>42408</v>
      </c>
      <c r="B5519">
        <v>0.2</v>
      </c>
    </row>
    <row r="5520" spans="1:2" x14ac:dyDescent="0.25">
      <c r="A5520" s="87">
        <v>42409</v>
      </c>
      <c r="B5520">
        <v>0</v>
      </c>
    </row>
    <row r="5521" spans="1:2" x14ac:dyDescent="0.25">
      <c r="A5521" s="87">
        <v>42410</v>
      </c>
      <c r="B5521">
        <v>0</v>
      </c>
    </row>
    <row r="5522" spans="1:2" x14ac:dyDescent="0.25">
      <c r="A5522" s="87">
        <v>42411</v>
      </c>
      <c r="B5522">
        <v>0</v>
      </c>
    </row>
    <row r="5523" spans="1:2" x14ac:dyDescent="0.25">
      <c r="A5523" s="87">
        <v>42412</v>
      </c>
      <c r="B5523">
        <v>0</v>
      </c>
    </row>
    <row r="5524" spans="1:2" x14ac:dyDescent="0.25">
      <c r="A5524" s="87">
        <v>42413</v>
      </c>
      <c r="B5524">
        <v>0</v>
      </c>
    </row>
    <row r="5525" spans="1:2" x14ac:dyDescent="0.25">
      <c r="A5525" s="87">
        <v>42414</v>
      </c>
      <c r="B5525">
        <v>0</v>
      </c>
    </row>
    <row r="5526" spans="1:2" x14ac:dyDescent="0.25">
      <c r="A5526" s="87">
        <v>42415</v>
      </c>
      <c r="B5526">
        <v>0</v>
      </c>
    </row>
    <row r="5527" spans="1:2" x14ac:dyDescent="0.25">
      <c r="A5527" s="87">
        <v>42416</v>
      </c>
      <c r="B5527">
        <v>0</v>
      </c>
    </row>
    <row r="5528" spans="1:2" x14ac:dyDescent="0.25">
      <c r="A5528" s="87">
        <v>42417</v>
      </c>
      <c r="B5528">
        <v>0</v>
      </c>
    </row>
    <row r="5529" spans="1:2" x14ac:dyDescent="0.25">
      <c r="A5529" s="87">
        <v>42418</v>
      </c>
      <c r="B5529">
        <v>0</v>
      </c>
    </row>
    <row r="5530" spans="1:2" x14ac:dyDescent="0.25">
      <c r="A5530" s="87">
        <v>42419</v>
      </c>
      <c r="B5530">
        <v>0.2</v>
      </c>
    </row>
    <row r="5531" spans="1:2" x14ac:dyDescent="0.25">
      <c r="A5531" s="87">
        <v>42420</v>
      </c>
      <c r="B5531">
        <v>0</v>
      </c>
    </row>
    <row r="5532" spans="1:2" x14ac:dyDescent="0.25">
      <c r="A5532" s="87">
        <v>42421</v>
      </c>
      <c r="B5532">
        <v>0.4</v>
      </c>
    </row>
    <row r="5533" spans="1:2" x14ac:dyDescent="0.25">
      <c r="A5533" s="87">
        <v>42422</v>
      </c>
      <c r="B5533">
        <v>0</v>
      </c>
    </row>
    <row r="5534" spans="1:2" x14ac:dyDescent="0.25">
      <c r="A5534" s="87">
        <v>42423</v>
      </c>
      <c r="B5534">
        <v>30.7</v>
      </c>
    </row>
    <row r="5535" spans="1:2" x14ac:dyDescent="0.25">
      <c r="A5535" s="87">
        <v>42424</v>
      </c>
      <c r="B5535">
        <v>6</v>
      </c>
    </row>
    <row r="5536" spans="1:2" x14ac:dyDescent="0.25">
      <c r="A5536" s="87">
        <v>42425</v>
      </c>
      <c r="B5536">
        <v>0.3</v>
      </c>
    </row>
    <row r="5537" spans="1:2" x14ac:dyDescent="0.25">
      <c r="A5537" s="87">
        <v>42426</v>
      </c>
      <c r="B5537">
        <v>0</v>
      </c>
    </row>
    <row r="5538" spans="1:2" x14ac:dyDescent="0.25">
      <c r="A5538" s="87">
        <v>42427</v>
      </c>
      <c r="B5538">
        <v>0</v>
      </c>
    </row>
    <row r="5539" spans="1:2" x14ac:dyDescent="0.25">
      <c r="A5539" s="87">
        <v>42428</v>
      </c>
      <c r="B5539">
        <v>0</v>
      </c>
    </row>
    <row r="5540" spans="1:2" x14ac:dyDescent="0.25">
      <c r="A5540" s="87">
        <v>42429</v>
      </c>
      <c r="B5540">
        <v>0</v>
      </c>
    </row>
    <row r="5541" spans="1:2" x14ac:dyDescent="0.25">
      <c r="A5541" s="87">
        <v>42430</v>
      </c>
      <c r="B5541">
        <v>0</v>
      </c>
    </row>
    <row r="5542" spans="1:2" x14ac:dyDescent="0.25">
      <c r="A5542" s="87">
        <v>42431</v>
      </c>
      <c r="B5542">
        <v>0</v>
      </c>
    </row>
    <row r="5543" spans="1:2" x14ac:dyDescent="0.25">
      <c r="A5543" s="87">
        <v>42432</v>
      </c>
      <c r="B5543">
        <v>0.2</v>
      </c>
    </row>
    <row r="5544" spans="1:2" x14ac:dyDescent="0.25">
      <c r="A5544" s="87">
        <v>42433</v>
      </c>
      <c r="B5544">
        <v>2.4</v>
      </c>
    </row>
    <row r="5545" spans="1:2" x14ac:dyDescent="0.25">
      <c r="A5545" s="87">
        <v>42434</v>
      </c>
      <c r="B5545">
        <v>0.6</v>
      </c>
    </row>
    <row r="5546" spans="1:2" x14ac:dyDescent="0.25">
      <c r="A5546" s="87">
        <v>42435</v>
      </c>
      <c r="B5546">
        <v>2</v>
      </c>
    </row>
    <row r="5547" spans="1:2" x14ac:dyDescent="0.25">
      <c r="A5547" s="87">
        <v>42436</v>
      </c>
      <c r="B5547">
        <v>0</v>
      </c>
    </row>
    <row r="5548" spans="1:2" x14ac:dyDescent="0.25">
      <c r="A5548" s="87">
        <v>42437</v>
      </c>
      <c r="B5548">
        <v>1.3</v>
      </c>
    </row>
    <row r="5549" spans="1:2" x14ac:dyDescent="0.25">
      <c r="A5549" s="87">
        <v>42438</v>
      </c>
      <c r="B5549">
        <v>6.8</v>
      </c>
    </row>
    <row r="5550" spans="1:2" x14ac:dyDescent="0.25">
      <c r="A5550" s="87">
        <v>42439</v>
      </c>
      <c r="B5550">
        <v>3</v>
      </c>
    </row>
    <row r="5551" spans="1:2" x14ac:dyDescent="0.25">
      <c r="A5551" s="87">
        <v>42440</v>
      </c>
      <c r="B5551">
        <v>13.9</v>
      </c>
    </row>
    <row r="5552" spans="1:2" x14ac:dyDescent="0.25">
      <c r="A5552" s="87">
        <v>42441</v>
      </c>
      <c r="B5552">
        <v>0</v>
      </c>
    </row>
    <row r="5553" spans="1:2" x14ac:dyDescent="0.25">
      <c r="A5553" s="87">
        <v>42442</v>
      </c>
      <c r="B5553">
        <v>0</v>
      </c>
    </row>
    <row r="5554" spans="1:2" x14ac:dyDescent="0.25">
      <c r="A5554" s="87">
        <v>42443</v>
      </c>
      <c r="B5554">
        <v>2.5</v>
      </c>
    </row>
    <row r="5555" spans="1:2" x14ac:dyDescent="0.25">
      <c r="A5555" s="87">
        <v>42444</v>
      </c>
      <c r="B5555">
        <v>0</v>
      </c>
    </row>
    <row r="5556" spans="1:2" x14ac:dyDescent="0.25">
      <c r="A5556" s="87">
        <v>42445</v>
      </c>
      <c r="B5556">
        <v>0</v>
      </c>
    </row>
    <row r="5557" spans="1:2" x14ac:dyDescent="0.25">
      <c r="A5557" s="87">
        <v>42446</v>
      </c>
      <c r="B5557">
        <v>1.9</v>
      </c>
    </row>
    <row r="5558" spans="1:2" x14ac:dyDescent="0.25">
      <c r="A5558" s="87">
        <v>42447</v>
      </c>
      <c r="B5558">
        <v>0.1</v>
      </c>
    </row>
    <row r="5559" spans="1:2" x14ac:dyDescent="0.25">
      <c r="A5559" s="87">
        <v>42448</v>
      </c>
      <c r="B5559">
        <v>0.6</v>
      </c>
    </row>
    <row r="5560" spans="1:2" x14ac:dyDescent="0.25">
      <c r="A5560" s="87">
        <v>42449</v>
      </c>
      <c r="B5560">
        <v>0.7</v>
      </c>
    </row>
    <row r="5561" spans="1:2" x14ac:dyDescent="0.25">
      <c r="A5561" s="87">
        <v>42450</v>
      </c>
      <c r="B5561">
        <v>0.1</v>
      </c>
    </row>
    <row r="5562" spans="1:2" x14ac:dyDescent="0.25">
      <c r="A5562" s="87">
        <v>42451</v>
      </c>
      <c r="B5562">
        <v>2.2000000000000002</v>
      </c>
    </row>
    <row r="5563" spans="1:2" x14ac:dyDescent="0.25">
      <c r="A5563" s="87">
        <v>42452</v>
      </c>
      <c r="B5563">
        <v>0</v>
      </c>
    </row>
    <row r="5564" spans="1:2" x14ac:dyDescent="0.25">
      <c r="A5564" s="87">
        <v>42453</v>
      </c>
      <c r="B5564">
        <v>0</v>
      </c>
    </row>
    <row r="5565" spans="1:2" x14ac:dyDescent="0.25">
      <c r="A5565" s="87">
        <v>42454</v>
      </c>
      <c r="B5565">
        <v>0</v>
      </c>
    </row>
    <row r="5566" spans="1:2" x14ac:dyDescent="0.25">
      <c r="A5566" s="87">
        <v>42455</v>
      </c>
      <c r="B5566">
        <v>0</v>
      </c>
    </row>
    <row r="5567" spans="1:2" x14ac:dyDescent="0.25">
      <c r="A5567" s="87">
        <v>42456</v>
      </c>
      <c r="B5567">
        <v>0.9</v>
      </c>
    </row>
    <row r="5568" spans="1:2" x14ac:dyDescent="0.25">
      <c r="A5568" s="87">
        <v>42457</v>
      </c>
      <c r="B5568">
        <v>0.3</v>
      </c>
    </row>
    <row r="5569" spans="1:2" x14ac:dyDescent="0.25">
      <c r="A5569" s="87">
        <v>42458</v>
      </c>
      <c r="B5569">
        <v>0</v>
      </c>
    </row>
    <row r="5570" spans="1:2" x14ac:dyDescent="0.25">
      <c r="A5570" s="87">
        <v>42459</v>
      </c>
      <c r="B5570">
        <v>1</v>
      </c>
    </row>
    <row r="5571" spans="1:2" x14ac:dyDescent="0.25">
      <c r="A5571" s="87">
        <v>42460</v>
      </c>
      <c r="B5571">
        <v>0.8</v>
      </c>
    </row>
    <row r="5572" spans="1:2" x14ac:dyDescent="0.25">
      <c r="A5572" s="87">
        <v>42461</v>
      </c>
      <c r="B5572">
        <v>2.4</v>
      </c>
    </row>
    <row r="5573" spans="1:2" x14ac:dyDescent="0.25">
      <c r="A5573" s="87">
        <v>42462</v>
      </c>
      <c r="B5573">
        <v>14.5</v>
      </c>
    </row>
    <row r="5574" spans="1:2" x14ac:dyDescent="0.25">
      <c r="A5574" s="87">
        <v>42463</v>
      </c>
      <c r="B5574">
        <v>7.9</v>
      </c>
    </row>
    <row r="5575" spans="1:2" x14ac:dyDescent="0.25">
      <c r="A5575" s="87">
        <v>42464</v>
      </c>
      <c r="B5575">
        <v>17.3</v>
      </c>
    </row>
    <row r="5576" spans="1:2" x14ac:dyDescent="0.25">
      <c r="A5576" s="87">
        <v>42465</v>
      </c>
      <c r="B5576">
        <v>28.3</v>
      </c>
    </row>
    <row r="5577" spans="1:2" x14ac:dyDescent="0.25">
      <c r="A5577" s="87">
        <v>42466</v>
      </c>
      <c r="B5577">
        <v>0</v>
      </c>
    </row>
    <row r="5578" spans="1:2" x14ac:dyDescent="0.25">
      <c r="A5578" s="87">
        <v>42467</v>
      </c>
      <c r="B5578">
        <v>0</v>
      </c>
    </row>
    <row r="5579" spans="1:2" x14ac:dyDescent="0.25">
      <c r="A5579" s="87">
        <v>42468</v>
      </c>
      <c r="B5579">
        <v>1</v>
      </c>
    </row>
    <row r="5580" spans="1:2" x14ac:dyDescent="0.25">
      <c r="A5580" s="87">
        <v>42469</v>
      </c>
      <c r="B5580">
        <v>1.6</v>
      </c>
    </row>
    <row r="5581" spans="1:2" x14ac:dyDescent="0.25">
      <c r="A5581" s="87">
        <v>42470</v>
      </c>
      <c r="B5581">
        <v>0.6</v>
      </c>
    </row>
    <row r="5582" spans="1:2" x14ac:dyDescent="0.25">
      <c r="A5582" s="87">
        <v>42471</v>
      </c>
      <c r="B5582">
        <v>5.6</v>
      </c>
    </row>
    <row r="5583" spans="1:2" x14ac:dyDescent="0.25">
      <c r="A5583" s="87">
        <v>42472</v>
      </c>
      <c r="B5583">
        <v>6.1</v>
      </c>
    </row>
    <row r="5584" spans="1:2" x14ac:dyDescent="0.25">
      <c r="A5584" s="87">
        <v>42473</v>
      </c>
      <c r="B5584">
        <v>0.4</v>
      </c>
    </row>
    <row r="5585" spans="1:2" x14ac:dyDescent="0.25">
      <c r="A5585" s="87">
        <v>42474</v>
      </c>
      <c r="B5585">
        <v>0</v>
      </c>
    </row>
    <row r="5586" spans="1:2" x14ac:dyDescent="0.25">
      <c r="A5586" s="87">
        <v>42475</v>
      </c>
      <c r="B5586">
        <v>0</v>
      </c>
    </row>
    <row r="5587" spans="1:2" x14ac:dyDescent="0.25">
      <c r="A5587" s="87">
        <v>42476</v>
      </c>
      <c r="B5587">
        <v>0</v>
      </c>
    </row>
    <row r="5588" spans="1:2" x14ac:dyDescent="0.25">
      <c r="A5588" s="87">
        <v>42477</v>
      </c>
      <c r="B5588">
        <v>1.1000000000000001</v>
      </c>
    </row>
    <row r="5589" spans="1:2" x14ac:dyDescent="0.25">
      <c r="A5589" s="87">
        <v>42478</v>
      </c>
      <c r="B5589">
        <v>0</v>
      </c>
    </row>
    <row r="5590" spans="1:2" x14ac:dyDescent="0.25">
      <c r="A5590" s="87">
        <v>42479</v>
      </c>
      <c r="B5590">
        <v>0</v>
      </c>
    </row>
    <row r="5591" spans="1:2" x14ac:dyDescent="0.25">
      <c r="A5591" s="87">
        <v>42480</v>
      </c>
      <c r="B5591">
        <v>0</v>
      </c>
    </row>
    <row r="5592" spans="1:2" x14ac:dyDescent="0.25">
      <c r="A5592" s="87">
        <v>42481</v>
      </c>
      <c r="B5592">
        <v>0</v>
      </c>
    </row>
    <row r="5593" spans="1:2" x14ac:dyDescent="0.25">
      <c r="A5593" s="87">
        <v>42482</v>
      </c>
      <c r="B5593">
        <v>1.2</v>
      </c>
    </row>
    <row r="5594" spans="1:2" x14ac:dyDescent="0.25">
      <c r="A5594" s="87">
        <v>42483</v>
      </c>
      <c r="B5594">
        <v>0.3</v>
      </c>
    </row>
    <row r="5595" spans="1:2" x14ac:dyDescent="0.25">
      <c r="A5595" s="87">
        <v>42484</v>
      </c>
      <c r="B5595">
        <v>2.2000000000000002</v>
      </c>
    </row>
    <row r="5596" spans="1:2" x14ac:dyDescent="0.25">
      <c r="A5596" s="87">
        <v>42485</v>
      </c>
      <c r="B5596">
        <v>0.3</v>
      </c>
    </row>
    <row r="5597" spans="1:2" x14ac:dyDescent="0.25">
      <c r="A5597" s="87">
        <v>42486</v>
      </c>
      <c r="B5597">
        <v>29.2</v>
      </c>
    </row>
    <row r="5598" spans="1:2" x14ac:dyDescent="0.25">
      <c r="A5598" s="87">
        <v>42487</v>
      </c>
      <c r="B5598">
        <v>12.2</v>
      </c>
    </row>
    <row r="5599" spans="1:2" x14ac:dyDescent="0.25">
      <c r="A5599" s="87">
        <v>42488</v>
      </c>
      <c r="B5599">
        <v>3.7</v>
      </c>
    </row>
    <row r="5600" spans="1:2" x14ac:dyDescent="0.25">
      <c r="A5600" s="87">
        <v>42489</v>
      </c>
      <c r="B5600">
        <v>0</v>
      </c>
    </row>
    <row r="5601" spans="1:2" x14ac:dyDescent="0.25">
      <c r="A5601" s="87">
        <v>42490</v>
      </c>
      <c r="B5601">
        <v>0</v>
      </c>
    </row>
    <row r="5602" spans="1:2" x14ac:dyDescent="0.25">
      <c r="A5602" s="87">
        <v>42491</v>
      </c>
      <c r="B5602">
        <v>0</v>
      </c>
    </row>
    <row r="5603" spans="1:2" x14ac:dyDescent="0.25">
      <c r="A5603" s="87">
        <v>42492</v>
      </c>
      <c r="B5603">
        <v>1</v>
      </c>
    </row>
    <row r="5604" spans="1:2" x14ac:dyDescent="0.25">
      <c r="A5604" s="87">
        <v>42493</v>
      </c>
      <c r="B5604">
        <v>3.6</v>
      </c>
    </row>
    <row r="5605" spans="1:2" x14ac:dyDescent="0.25">
      <c r="A5605" s="87">
        <v>42494</v>
      </c>
      <c r="B5605">
        <v>0</v>
      </c>
    </row>
    <row r="5606" spans="1:2" x14ac:dyDescent="0.25">
      <c r="A5606" s="87">
        <v>42495</v>
      </c>
      <c r="B5606">
        <v>5.6</v>
      </c>
    </row>
    <row r="5607" spans="1:2" x14ac:dyDescent="0.25">
      <c r="A5607" s="87">
        <v>42496</v>
      </c>
      <c r="B5607">
        <v>1.8</v>
      </c>
    </row>
    <row r="5608" spans="1:2" x14ac:dyDescent="0.25">
      <c r="A5608" s="87">
        <v>42497</v>
      </c>
      <c r="B5608">
        <v>0</v>
      </c>
    </row>
    <row r="5609" spans="1:2" x14ac:dyDescent="0.25">
      <c r="A5609" s="87">
        <v>42498</v>
      </c>
      <c r="B5609">
        <v>5.6</v>
      </c>
    </row>
    <row r="5610" spans="1:2" x14ac:dyDescent="0.25">
      <c r="A5610" s="87">
        <v>42499</v>
      </c>
      <c r="B5610">
        <v>0.5</v>
      </c>
    </row>
    <row r="5611" spans="1:2" x14ac:dyDescent="0.25">
      <c r="A5611" s="87">
        <v>42500</v>
      </c>
      <c r="B5611">
        <v>0.4</v>
      </c>
    </row>
    <row r="5612" spans="1:2" x14ac:dyDescent="0.25">
      <c r="A5612" s="87">
        <v>42501</v>
      </c>
      <c r="B5612">
        <v>0</v>
      </c>
    </row>
    <row r="5613" spans="1:2" x14ac:dyDescent="0.25">
      <c r="A5613" s="87">
        <v>42502</v>
      </c>
      <c r="B5613">
        <v>0</v>
      </c>
    </row>
    <row r="5614" spans="1:2" x14ac:dyDescent="0.25">
      <c r="A5614" s="87">
        <v>42503</v>
      </c>
      <c r="B5614">
        <v>5.7</v>
      </c>
    </row>
    <row r="5615" spans="1:2" x14ac:dyDescent="0.25">
      <c r="A5615" s="87">
        <v>42504</v>
      </c>
      <c r="B5615">
        <v>0</v>
      </c>
    </row>
    <row r="5616" spans="1:2" x14ac:dyDescent="0.25">
      <c r="A5616" s="87">
        <v>42505</v>
      </c>
      <c r="B5616">
        <v>0.1</v>
      </c>
    </row>
    <row r="5617" spans="1:2" x14ac:dyDescent="0.25">
      <c r="A5617" s="87">
        <v>42506</v>
      </c>
      <c r="B5617">
        <v>0.5</v>
      </c>
    </row>
    <row r="5618" spans="1:2" x14ac:dyDescent="0.25">
      <c r="A5618" s="87">
        <v>42507</v>
      </c>
      <c r="B5618">
        <v>0.1</v>
      </c>
    </row>
    <row r="5619" spans="1:2" x14ac:dyDescent="0.25">
      <c r="A5619" s="87">
        <v>42508</v>
      </c>
      <c r="B5619">
        <v>3.5</v>
      </c>
    </row>
    <row r="5620" spans="1:2" x14ac:dyDescent="0.25">
      <c r="A5620" s="87">
        <v>42509</v>
      </c>
      <c r="B5620">
        <v>0</v>
      </c>
    </row>
    <row r="5621" spans="1:2" x14ac:dyDescent="0.25">
      <c r="A5621" s="87">
        <v>42510</v>
      </c>
      <c r="B5621">
        <v>0.4</v>
      </c>
    </row>
    <row r="5622" spans="1:2" x14ac:dyDescent="0.25">
      <c r="A5622" s="87">
        <v>42511</v>
      </c>
      <c r="B5622">
        <v>0</v>
      </c>
    </row>
    <row r="5623" spans="1:2" x14ac:dyDescent="0.25">
      <c r="A5623" s="87">
        <v>42512</v>
      </c>
      <c r="B5623">
        <v>0</v>
      </c>
    </row>
    <row r="5624" spans="1:2" x14ac:dyDescent="0.25">
      <c r="A5624" s="87">
        <v>42513</v>
      </c>
      <c r="B5624">
        <v>12.1</v>
      </c>
    </row>
    <row r="5625" spans="1:2" x14ac:dyDescent="0.25">
      <c r="A5625" s="87">
        <v>42514</v>
      </c>
      <c r="B5625">
        <v>0.6</v>
      </c>
    </row>
    <row r="5626" spans="1:2" x14ac:dyDescent="0.25">
      <c r="A5626" s="87">
        <v>42515</v>
      </c>
      <c r="B5626">
        <v>17.399999999999999</v>
      </c>
    </row>
    <row r="5627" spans="1:2" x14ac:dyDescent="0.25">
      <c r="A5627" s="87">
        <v>42516</v>
      </c>
      <c r="B5627">
        <v>0</v>
      </c>
    </row>
    <row r="5628" spans="1:2" x14ac:dyDescent="0.25">
      <c r="A5628" s="87">
        <v>42517</v>
      </c>
      <c r="B5628">
        <v>1.3</v>
      </c>
    </row>
    <row r="5629" spans="1:2" x14ac:dyDescent="0.25">
      <c r="A5629" s="87">
        <v>42518</v>
      </c>
      <c r="B5629">
        <v>3.3</v>
      </c>
    </row>
    <row r="5630" spans="1:2" x14ac:dyDescent="0.25">
      <c r="A5630" s="87">
        <v>42519</v>
      </c>
      <c r="B5630">
        <v>0</v>
      </c>
    </row>
    <row r="5631" spans="1:2" x14ac:dyDescent="0.25">
      <c r="A5631" s="87">
        <v>42520</v>
      </c>
      <c r="B5631">
        <v>16.899999999999999</v>
      </c>
    </row>
    <row r="5632" spans="1:2" x14ac:dyDescent="0.25">
      <c r="A5632" s="87">
        <v>42521</v>
      </c>
      <c r="B5632">
        <v>0.9</v>
      </c>
    </row>
    <row r="5633" spans="1:2" x14ac:dyDescent="0.25">
      <c r="A5633" s="87">
        <v>42522</v>
      </c>
      <c r="B5633">
        <v>0</v>
      </c>
    </row>
    <row r="5634" spans="1:2" x14ac:dyDescent="0.25">
      <c r="A5634" s="87">
        <v>42523</v>
      </c>
      <c r="B5634">
        <v>0.3</v>
      </c>
    </row>
    <row r="5635" spans="1:2" x14ac:dyDescent="0.25">
      <c r="A5635" s="87">
        <v>42524</v>
      </c>
      <c r="B5635">
        <v>2.7</v>
      </c>
    </row>
    <row r="5636" spans="1:2" x14ac:dyDescent="0.25">
      <c r="A5636" s="87">
        <v>42525</v>
      </c>
      <c r="B5636">
        <v>0</v>
      </c>
    </row>
    <row r="5637" spans="1:2" x14ac:dyDescent="0.25">
      <c r="A5637" s="87">
        <v>42526</v>
      </c>
      <c r="B5637">
        <v>0</v>
      </c>
    </row>
    <row r="5638" spans="1:2" x14ac:dyDescent="0.25">
      <c r="A5638" s="87">
        <v>42527</v>
      </c>
      <c r="B5638">
        <v>0.9</v>
      </c>
    </row>
    <row r="5639" spans="1:2" x14ac:dyDescent="0.25">
      <c r="A5639" s="87">
        <v>42528</v>
      </c>
      <c r="B5639">
        <v>3.4</v>
      </c>
    </row>
    <row r="5640" spans="1:2" x14ac:dyDescent="0.25">
      <c r="A5640" s="87">
        <v>42529</v>
      </c>
      <c r="B5640">
        <v>2.6</v>
      </c>
    </row>
    <row r="5641" spans="1:2" x14ac:dyDescent="0.25">
      <c r="A5641" s="87">
        <v>42530</v>
      </c>
      <c r="B5641">
        <v>3.3</v>
      </c>
    </row>
    <row r="5642" spans="1:2" x14ac:dyDescent="0.25">
      <c r="A5642" s="87">
        <v>42531</v>
      </c>
      <c r="B5642">
        <v>0.4</v>
      </c>
    </row>
    <row r="5643" spans="1:2" x14ac:dyDescent="0.25">
      <c r="A5643" s="87">
        <v>42532</v>
      </c>
      <c r="B5643">
        <v>0.1</v>
      </c>
    </row>
    <row r="5644" spans="1:2" x14ac:dyDescent="0.25">
      <c r="A5644" s="87">
        <v>42533</v>
      </c>
      <c r="B5644">
        <v>0</v>
      </c>
    </row>
    <row r="5645" spans="1:2" x14ac:dyDescent="0.25">
      <c r="A5645" s="87">
        <v>42534</v>
      </c>
      <c r="B5645">
        <v>0.3</v>
      </c>
    </row>
    <row r="5646" spans="1:2" x14ac:dyDescent="0.25">
      <c r="A5646" s="87">
        <v>42535</v>
      </c>
      <c r="B5646">
        <v>0.6</v>
      </c>
    </row>
    <row r="5647" spans="1:2" x14ac:dyDescent="0.25">
      <c r="A5647" s="87">
        <v>42536</v>
      </c>
      <c r="B5647">
        <v>0</v>
      </c>
    </row>
    <row r="5648" spans="1:2" x14ac:dyDescent="0.25">
      <c r="A5648" s="87">
        <v>42537</v>
      </c>
      <c r="B5648">
        <v>0</v>
      </c>
    </row>
    <row r="5649" spans="1:2" x14ac:dyDescent="0.25">
      <c r="A5649" s="87">
        <v>42538</v>
      </c>
      <c r="B5649">
        <v>1.5</v>
      </c>
    </row>
    <row r="5650" spans="1:2" x14ac:dyDescent="0.25">
      <c r="A5650" s="87">
        <v>42539</v>
      </c>
      <c r="B5650">
        <v>0</v>
      </c>
    </row>
    <row r="5651" spans="1:2" x14ac:dyDescent="0.25">
      <c r="A5651" s="87">
        <v>42540</v>
      </c>
      <c r="B5651">
        <v>3.9</v>
      </c>
    </row>
    <row r="5652" spans="1:2" x14ac:dyDescent="0.25">
      <c r="A5652" s="87">
        <v>42541</v>
      </c>
      <c r="B5652">
        <v>4.2</v>
      </c>
    </row>
    <row r="5653" spans="1:2" x14ac:dyDescent="0.25">
      <c r="A5653" s="87">
        <v>42542</v>
      </c>
      <c r="B5653">
        <v>0</v>
      </c>
    </row>
    <row r="5654" spans="1:2" x14ac:dyDescent="0.25">
      <c r="A5654" s="87">
        <v>42543</v>
      </c>
      <c r="B5654">
        <v>0.2</v>
      </c>
    </row>
    <row r="5655" spans="1:2" x14ac:dyDescent="0.25">
      <c r="A5655" s="87">
        <v>42544</v>
      </c>
      <c r="B5655">
        <v>0</v>
      </c>
    </row>
    <row r="5656" spans="1:2" x14ac:dyDescent="0.25">
      <c r="A5656" s="87">
        <v>42545</v>
      </c>
      <c r="B5656">
        <v>0.4</v>
      </c>
    </row>
    <row r="5657" spans="1:2" x14ac:dyDescent="0.25">
      <c r="A5657" s="87">
        <v>42546</v>
      </c>
      <c r="B5657">
        <v>0.3</v>
      </c>
    </row>
    <row r="5658" spans="1:2" x14ac:dyDescent="0.25">
      <c r="A5658" s="87">
        <v>42547</v>
      </c>
      <c r="B5658">
        <v>0.4</v>
      </c>
    </row>
    <row r="5659" spans="1:2" x14ac:dyDescent="0.25">
      <c r="A5659" s="87">
        <v>42548</v>
      </c>
      <c r="B5659">
        <v>0</v>
      </c>
    </row>
    <row r="5660" spans="1:2" x14ac:dyDescent="0.25">
      <c r="A5660" s="87">
        <v>42549</v>
      </c>
      <c r="B5660">
        <v>0.8</v>
      </c>
    </row>
    <row r="5661" spans="1:2" x14ac:dyDescent="0.25">
      <c r="A5661" s="87">
        <v>42550</v>
      </c>
      <c r="B5661">
        <v>2.7</v>
      </c>
    </row>
    <row r="5662" spans="1:2" x14ac:dyDescent="0.25">
      <c r="A5662" s="87">
        <v>42551</v>
      </c>
      <c r="B5662">
        <v>0.1</v>
      </c>
    </row>
    <row r="5663" spans="1:2" x14ac:dyDescent="0.25">
      <c r="A5663" s="87">
        <v>42552</v>
      </c>
      <c r="B5663">
        <v>0.1</v>
      </c>
    </row>
    <row r="5664" spans="1:2" x14ac:dyDescent="0.25">
      <c r="A5664" s="87">
        <v>42553</v>
      </c>
      <c r="B5664">
        <v>0.5</v>
      </c>
    </row>
    <row r="5665" spans="1:2" x14ac:dyDescent="0.25">
      <c r="A5665" s="87">
        <v>42554</v>
      </c>
      <c r="B5665">
        <v>2</v>
      </c>
    </row>
    <row r="5666" spans="1:2" x14ac:dyDescent="0.25">
      <c r="A5666" s="87">
        <v>42555</v>
      </c>
      <c r="B5666">
        <v>0.1</v>
      </c>
    </row>
    <row r="5667" spans="1:2" x14ac:dyDescent="0.25">
      <c r="A5667" s="87">
        <v>42556</v>
      </c>
      <c r="B5667">
        <v>12</v>
      </c>
    </row>
    <row r="5668" spans="1:2" x14ac:dyDescent="0.25">
      <c r="A5668" s="87">
        <v>42557</v>
      </c>
      <c r="B5668">
        <v>7.9</v>
      </c>
    </row>
    <row r="5669" spans="1:2" x14ac:dyDescent="0.25">
      <c r="A5669" s="87">
        <v>42558</v>
      </c>
      <c r="B5669">
        <v>0.1</v>
      </c>
    </row>
    <row r="5670" spans="1:2" x14ac:dyDescent="0.25">
      <c r="A5670" s="87">
        <v>42559</v>
      </c>
      <c r="B5670">
        <v>0</v>
      </c>
    </row>
    <row r="5671" spans="1:2" x14ac:dyDescent="0.25">
      <c r="A5671" s="87">
        <v>42560</v>
      </c>
      <c r="B5671">
        <v>0</v>
      </c>
    </row>
    <row r="5672" spans="1:2" x14ac:dyDescent="0.25">
      <c r="A5672" s="87">
        <v>42561</v>
      </c>
      <c r="B5672">
        <v>0</v>
      </c>
    </row>
    <row r="5673" spans="1:2" x14ac:dyDescent="0.25">
      <c r="A5673" s="87">
        <v>42562</v>
      </c>
      <c r="B5673">
        <v>2.5</v>
      </c>
    </row>
    <row r="5674" spans="1:2" x14ac:dyDescent="0.25">
      <c r="A5674" s="87">
        <v>42563</v>
      </c>
      <c r="B5674">
        <v>0</v>
      </c>
    </row>
    <row r="5675" spans="1:2" x14ac:dyDescent="0.25">
      <c r="A5675" s="87">
        <v>42564</v>
      </c>
      <c r="B5675">
        <v>0.1</v>
      </c>
    </row>
    <row r="5676" spans="1:2" x14ac:dyDescent="0.25">
      <c r="A5676" s="87">
        <v>42565</v>
      </c>
      <c r="B5676">
        <v>0.4</v>
      </c>
    </row>
    <row r="5677" spans="1:2" x14ac:dyDescent="0.25">
      <c r="A5677" s="87">
        <v>42566</v>
      </c>
      <c r="B5677">
        <v>11.1</v>
      </c>
    </row>
    <row r="5678" spans="1:2" x14ac:dyDescent="0.25">
      <c r="A5678" s="87">
        <v>42567</v>
      </c>
      <c r="B5678">
        <v>0.5</v>
      </c>
    </row>
    <row r="5679" spans="1:2" x14ac:dyDescent="0.25">
      <c r="A5679" s="87">
        <v>42568</v>
      </c>
      <c r="B5679">
        <v>0</v>
      </c>
    </row>
    <row r="5680" spans="1:2" x14ac:dyDescent="0.25">
      <c r="A5680" s="87">
        <v>42569</v>
      </c>
      <c r="B5680">
        <v>1.3</v>
      </c>
    </row>
    <row r="5681" spans="1:2" x14ac:dyDescent="0.25">
      <c r="A5681" s="87">
        <v>42570</v>
      </c>
      <c r="B5681">
        <v>2.2000000000000002</v>
      </c>
    </row>
    <row r="5682" spans="1:2" x14ac:dyDescent="0.25">
      <c r="A5682" s="87">
        <v>42571</v>
      </c>
      <c r="B5682">
        <v>0.6</v>
      </c>
    </row>
    <row r="5683" spans="1:2" x14ac:dyDescent="0.25">
      <c r="A5683" s="87">
        <v>42572</v>
      </c>
      <c r="B5683">
        <v>4.7</v>
      </c>
    </row>
    <row r="5684" spans="1:2" x14ac:dyDescent="0.25">
      <c r="A5684" s="87">
        <v>42573</v>
      </c>
      <c r="B5684">
        <v>0.5</v>
      </c>
    </row>
    <row r="5685" spans="1:2" x14ac:dyDescent="0.25">
      <c r="A5685" s="87">
        <v>42574</v>
      </c>
      <c r="B5685">
        <v>0.2</v>
      </c>
    </row>
    <row r="5686" spans="1:2" x14ac:dyDescent="0.25">
      <c r="A5686" s="87">
        <v>42575</v>
      </c>
      <c r="B5686">
        <v>1</v>
      </c>
    </row>
    <row r="5687" spans="1:2" x14ac:dyDescent="0.25">
      <c r="A5687" s="87">
        <v>42576</v>
      </c>
      <c r="B5687">
        <v>0</v>
      </c>
    </row>
    <row r="5688" spans="1:2" x14ac:dyDescent="0.25">
      <c r="A5688" s="87">
        <v>42577</v>
      </c>
      <c r="B5688">
        <v>0</v>
      </c>
    </row>
    <row r="5689" spans="1:2" x14ac:dyDescent="0.25">
      <c r="A5689" s="87">
        <v>42578</v>
      </c>
      <c r="B5689">
        <v>2.2999999999999998</v>
      </c>
    </row>
    <row r="5690" spans="1:2" x14ac:dyDescent="0.25">
      <c r="A5690" s="87">
        <v>42579</v>
      </c>
      <c r="B5690">
        <v>0.1</v>
      </c>
    </row>
    <row r="5691" spans="1:2" x14ac:dyDescent="0.25">
      <c r="A5691" s="87">
        <v>42580</v>
      </c>
      <c r="B5691">
        <v>0.1</v>
      </c>
    </row>
    <row r="5692" spans="1:2" x14ac:dyDescent="0.25">
      <c r="A5692" s="87">
        <v>42581</v>
      </c>
      <c r="B5692">
        <v>0.4</v>
      </c>
    </row>
    <row r="5693" spans="1:2" x14ac:dyDescent="0.25">
      <c r="A5693" s="87">
        <v>42582</v>
      </c>
      <c r="B5693">
        <v>0</v>
      </c>
    </row>
    <row r="5694" spans="1:2" x14ac:dyDescent="0.25">
      <c r="A5694" s="87">
        <v>42583</v>
      </c>
      <c r="B5694">
        <v>0.6</v>
      </c>
    </row>
    <row r="5695" spans="1:2" x14ac:dyDescent="0.25">
      <c r="A5695" s="87">
        <v>42584</v>
      </c>
      <c r="B5695">
        <v>0</v>
      </c>
    </row>
    <row r="5696" spans="1:2" x14ac:dyDescent="0.25">
      <c r="A5696" s="87">
        <v>42585</v>
      </c>
      <c r="B5696">
        <v>0</v>
      </c>
    </row>
    <row r="5697" spans="1:2" x14ac:dyDescent="0.25">
      <c r="A5697" s="87">
        <v>42586</v>
      </c>
      <c r="B5697">
        <v>0</v>
      </c>
    </row>
    <row r="5698" spans="1:2" x14ac:dyDescent="0.25">
      <c r="A5698" s="87">
        <v>42587</v>
      </c>
      <c r="B5698">
        <v>0</v>
      </c>
    </row>
    <row r="5699" spans="1:2" x14ac:dyDescent="0.25">
      <c r="A5699" s="87">
        <v>42588</v>
      </c>
      <c r="B5699">
        <v>0</v>
      </c>
    </row>
    <row r="5700" spans="1:2" x14ac:dyDescent="0.25">
      <c r="A5700" s="87">
        <v>42589</v>
      </c>
      <c r="B5700">
        <v>0</v>
      </c>
    </row>
    <row r="5701" spans="1:2" x14ac:dyDescent="0.25">
      <c r="A5701" s="87">
        <v>42590</v>
      </c>
      <c r="B5701">
        <v>0.3</v>
      </c>
    </row>
    <row r="5702" spans="1:2" x14ac:dyDescent="0.25">
      <c r="A5702" s="87">
        <v>42591</v>
      </c>
      <c r="B5702">
        <v>6.3</v>
      </c>
    </row>
    <row r="5703" spans="1:2" x14ac:dyDescent="0.25">
      <c r="A5703" s="87">
        <v>42592</v>
      </c>
      <c r="B5703">
        <v>0</v>
      </c>
    </row>
    <row r="5704" spans="1:2" x14ac:dyDescent="0.25">
      <c r="A5704" s="87">
        <v>42593</v>
      </c>
      <c r="B5704">
        <v>0</v>
      </c>
    </row>
    <row r="5705" spans="1:2" x14ac:dyDescent="0.25">
      <c r="A5705" s="87">
        <v>42594</v>
      </c>
      <c r="B5705">
        <v>0</v>
      </c>
    </row>
    <row r="5706" spans="1:2" x14ac:dyDescent="0.25">
      <c r="A5706" s="87">
        <v>42595</v>
      </c>
      <c r="B5706">
        <v>0</v>
      </c>
    </row>
    <row r="5707" spans="1:2" x14ac:dyDescent="0.25">
      <c r="A5707" s="87">
        <v>42596</v>
      </c>
      <c r="B5707">
        <v>3.1</v>
      </c>
    </row>
    <row r="5708" spans="1:2" x14ac:dyDescent="0.25">
      <c r="A5708" s="87">
        <v>42597</v>
      </c>
      <c r="B5708">
        <v>1.9</v>
      </c>
    </row>
    <row r="5709" spans="1:2" x14ac:dyDescent="0.25">
      <c r="A5709" s="87">
        <v>42598</v>
      </c>
      <c r="B5709">
        <v>0.2</v>
      </c>
    </row>
    <row r="5710" spans="1:2" x14ac:dyDescent="0.25">
      <c r="A5710" s="87">
        <v>42599</v>
      </c>
      <c r="B5710">
        <v>16.399999999999999</v>
      </c>
    </row>
    <row r="5711" spans="1:2" x14ac:dyDescent="0.25">
      <c r="A5711" s="87">
        <v>42600</v>
      </c>
      <c r="B5711">
        <v>1.6</v>
      </c>
    </row>
    <row r="5712" spans="1:2" x14ac:dyDescent="0.25">
      <c r="A5712" s="87">
        <v>42601</v>
      </c>
      <c r="B5712">
        <v>0</v>
      </c>
    </row>
    <row r="5713" spans="1:2" x14ac:dyDescent="0.25">
      <c r="A5713" s="87">
        <v>42602</v>
      </c>
      <c r="B5713">
        <v>0</v>
      </c>
    </row>
    <row r="5714" spans="1:2" x14ac:dyDescent="0.25">
      <c r="A5714" s="87">
        <v>42603</v>
      </c>
      <c r="B5714">
        <v>0.3</v>
      </c>
    </row>
    <row r="5715" spans="1:2" x14ac:dyDescent="0.25">
      <c r="A5715" s="87">
        <v>42604</v>
      </c>
      <c r="B5715">
        <v>0.1</v>
      </c>
    </row>
    <row r="5716" spans="1:2" x14ac:dyDescent="0.25">
      <c r="A5716" s="87">
        <v>42605</v>
      </c>
      <c r="B5716">
        <v>2.2000000000000002</v>
      </c>
    </row>
    <row r="5717" spans="1:2" x14ac:dyDescent="0.25">
      <c r="A5717" s="87">
        <v>42606</v>
      </c>
      <c r="B5717">
        <v>4</v>
      </c>
    </row>
    <row r="5718" spans="1:2" x14ac:dyDescent="0.25">
      <c r="A5718" s="87">
        <v>42607</v>
      </c>
      <c r="B5718">
        <v>7.2</v>
      </c>
    </row>
    <row r="5719" spans="1:2" x14ac:dyDescent="0.25">
      <c r="A5719" s="87">
        <v>42608</v>
      </c>
      <c r="B5719">
        <v>0.1</v>
      </c>
    </row>
    <row r="5720" spans="1:2" x14ac:dyDescent="0.25">
      <c r="A5720" s="87">
        <v>42609</v>
      </c>
      <c r="B5720">
        <v>0.8</v>
      </c>
    </row>
    <row r="5721" spans="1:2" x14ac:dyDescent="0.25">
      <c r="A5721" s="87">
        <v>42610</v>
      </c>
      <c r="B5721">
        <v>0</v>
      </c>
    </row>
    <row r="5722" spans="1:2" x14ac:dyDescent="0.25">
      <c r="A5722" s="87">
        <v>42611</v>
      </c>
      <c r="B5722">
        <v>0.1</v>
      </c>
    </row>
    <row r="5723" spans="1:2" x14ac:dyDescent="0.25">
      <c r="A5723" s="87">
        <v>42612</v>
      </c>
      <c r="B5723">
        <v>0</v>
      </c>
    </row>
    <row r="5724" spans="1:2" x14ac:dyDescent="0.25">
      <c r="A5724" s="87">
        <v>42613</v>
      </c>
      <c r="B5724">
        <v>12.7</v>
      </c>
    </row>
    <row r="5725" spans="1:2" x14ac:dyDescent="0.25">
      <c r="A5725" s="87">
        <v>42614</v>
      </c>
      <c r="B5725">
        <v>3.2</v>
      </c>
    </row>
    <row r="5726" spans="1:2" x14ac:dyDescent="0.25">
      <c r="A5726" s="87">
        <v>42615</v>
      </c>
      <c r="B5726">
        <v>0</v>
      </c>
    </row>
    <row r="5727" spans="1:2" x14ac:dyDescent="0.25">
      <c r="A5727" s="87">
        <v>42616</v>
      </c>
      <c r="B5727">
        <v>0</v>
      </c>
    </row>
    <row r="5728" spans="1:2" x14ac:dyDescent="0.25">
      <c r="A5728" s="87">
        <v>42617</v>
      </c>
      <c r="B5728">
        <v>0.5</v>
      </c>
    </row>
    <row r="5729" spans="1:2" x14ac:dyDescent="0.25">
      <c r="A5729" s="87">
        <v>42618</v>
      </c>
      <c r="B5729">
        <v>0.2</v>
      </c>
    </row>
    <row r="5730" spans="1:2" x14ac:dyDescent="0.25">
      <c r="A5730" s="87">
        <v>42619</v>
      </c>
      <c r="B5730">
        <v>0.3</v>
      </c>
    </row>
    <row r="5731" spans="1:2" x14ac:dyDescent="0.25">
      <c r="A5731" s="87">
        <v>42620</v>
      </c>
      <c r="B5731">
        <v>0.1</v>
      </c>
    </row>
    <row r="5732" spans="1:2" x14ac:dyDescent="0.25">
      <c r="A5732" s="87">
        <v>42621</v>
      </c>
      <c r="B5732">
        <v>0.2</v>
      </c>
    </row>
    <row r="5733" spans="1:2" x14ac:dyDescent="0.25">
      <c r="A5733" s="87">
        <v>42622</v>
      </c>
      <c r="B5733">
        <v>0.3</v>
      </c>
    </row>
    <row r="5734" spans="1:2" x14ac:dyDescent="0.25">
      <c r="A5734" s="87">
        <v>42623</v>
      </c>
      <c r="B5734">
        <v>10</v>
      </c>
    </row>
    <row r="5735" spans="1:2" x14ac:dyDescent="0.25">
      <c r="A5735" s="87">
        <v>42624</v>
      </c>
      <c r="B5735">
        <v>0.8</v>
      </c>
    </row>
    <row r="5736" spans="1:2" x14ac:dyDescent="0.25">
      <c r="A5736" s="87">
        <v>42625</v>
      </c>
      <c r="B5736">
        <v>7.5</v>
      </c>
    </row>
    <row r="5737" spans="1:2" x14ac:dyDescent="0.25">
      <c r="A5737" s="87">
        <v>42626</v>
      </c>
      <c r="B5737">
        <v>4.4000000000000004</v>
      </c>
    </row>
    <row r="5738" spans="1:2" x14ac:dyDescent="0.25">
      <c r="A5738" s="87">
        <v>42627</v>
      </c>
      <c r="B5738">
        <v>4.7</v>
      </c>
    </row>
    <row r="5739" spans="1:2" x14ac:dyDescent="0.25">
      <c r="A5739" s="87">
        <v>42628</v>
      </c>
      <c r="B5739">
        <v>0</v>
      </c>
    </row>
    <row r="5740" spans="1:2" x14ac:dyDescent="0.25">
      <c r="A5740" s="87">
        <v>42629</v>
      </c>
      <c r="B5740">
        <v>0.1</v>
      </c>
    </row>
    <row r="5741" spans="1:2" x14ac:dyDescent="0.25">
      <c r="A5741" s="87">
        <v>42630</v>
      </c>
      <c r="B5741">
        <v>0</v>
      </c>
    </row>
    <row r="5742" spans="1:2" x14ac:dyDescent="0.25">
      <c r="A5742" s="87">
        <v>42631</v>
      </c>
      <c r="B5742">
        <v>0.1</v>
      </c>
    </row>
    <row r="5743" spans="1:2" x14ac:dyDescent="0.25">
      <c r="A5743" s="87">
        <v>42632</v>
      </c>
      <c r="B5743">
        <v>0</v>
      </c>
    </row>
    <row r="5744" spans="1:2" x14ac:dyDescent="0.25">
      <c r="A5744" s="87">
        <v>42633</v>
      </c>
      <c r="B5744">
        <v>3.5</v>
      </c>
    </row>
    <row r="5745" spans="1:2" x14ac:dyDescent="0.25">
      <c r="A5745" s="87">
        <v>42634</v>
      </c>
      <c r="B5745">
        <v>0</v>
      </c>
    </row>
    <row r="5746" spans="1:2" x14ac:dyDescent="0.25">
      <c r="A5746" s="87">
        <v>42635</v>
      </c>
      <c r="B5746">
        <v>0</v>
      </c>
    </row>
    <row r="5747" spans="1:2" x14ac:dyDescent="0.25">
      <c r="A5747" s="87">
        <v>42636</v>
      </c>
      <c r="B5747">
        <v>0</v>
      </c>
    </row>
    <row r="5748" spans="1:2" x14ac:dyDescent="0.25">
      <c r="A5748" s="87">
        <v>42637</v>
      </c>
      <c r="B5748">
        <v>1.8</v>
      </c>
    </row>
    <row r="5749" spans="1:2" x14ac:dyDescent="0.25">
      <c r="A5749" s="87">
        <v>42638</v>
      </c>
      <c r="B5749">
        <v>0</v>
      </c>
    </row>
    <row r="5750" spans="1:2" x14ac:dyDescent="0.25">
      <c r="A5750" s="87">
        <v>42639</v>
      </c>
      <c r="B5750">
        <v>0</v>
      </c>
    </row>
    <row r="5751" spans="1:2" x14ac:dyDescent="0.25">
      <c r="A5751" s="87">
        <v>42640</v>
      </c>
      <c r="B5751">
        <v>0</v>
      </c>
    </row>
    <row r="5752" spans="1:2" x14ac:dyDescent="0.25">
      <c r="A5752" s="87">
        <v>42641</v>
      </c>
      <c r="B5752">
        <v>4.0999999999999996</v>
      </c>
    </row>
    <row r="5753" spans="1:2" x14ac:dyDescent="0.25">
      <c r="A5753" s="87">
        <v>42642</v>
      </c>
      <c r="B5753">
        <v>11</v>
      </c>
    </row>
    <row r="5754" spans="1:2" x14ac:dyDescent="0.25">
      <c r="A5754" s="87">
        <v>42643</v>
      </c>
      <c r="B5754">
        <v>0</v>
      </c>
    </row>
    <row r="5755" spans="1:2" x14ac:dyDescent="0.25">
      <c r="A5755" s="87">
        <v>42644</v>
      </c>
      <c r="B5755">
        <v>0</v>
      </c>
    </row>
    <row r="5756" spans="1:2" x14ac:dyDescent="0.25">
      <c r="A5756" s="87">
        <v>42645</v>
      </c>
      <c r="B5756">
        <v>1.2</v>
      </c>
    </row>
    <row r="5757" spans="1:2" x14ac:dyDescent="0.25">
      <c r="A5757" s="87">
        <v>42646</v>
      </c>
      <c r="B5757">
        <v>0</v>
      </c>
    </row>
    <row r="5758" spans="1:2" x14ac:dyDescent="0.25">
      <c r="A5758" s="87">
        <v>42647</v>
      </c>
      <c r="B5758">
        <v>1.3</v>
      </c>
    </row>
    <row r="5759" spans="1:2" x14ac:dyDescent="0.25">
      <c r="A5759" s="87">
        <v>42648</v>
      </c>
      <c r="B5759">
        <v>0</v>
      </c>
    </row>
    <row r="5760" spans="1:2" x14ac:dyDescent="0.25">
      <c r="A5760" s="87">
        <v>42649</v>
      </c>
      <c r="B5760">
        <v>0.1</v>
      </c>
    </row>
    <row r="5761" spans="1:2" x14ac:dyDescent="0.25">
      <c r="A5761" s="87">
        <v>42650</v>
      </c>
      <c r="B5761">
        <v>0</v>
      </c>
    </row>
    <row r="5762" spans="1:2" x14ac:dyDescent="0.25">
      <c r="A5762" s="87">
        <v>42651</v>
      </c>
      <c r="B5762">
        <v>0.7</v>
      </c>
    </row>
    <row r="5763" spans="1:2" x14ac:dyDescent="0.25">
      <c r="A5763" s="87">
        <v>42652</v>
      </c>
      <c r="B5763">
        <v>0</v>
      </c>
    </row>
    <row r="5764" spans="1:2" x14ac:dyDescent="0.25">
      <c r="A5764" s="87">
        <v>42653</v>
      </c>
      <c r="B5764">
        <v>0</v>
      </c>
    </row>
    <row r="5765" spans="1:2" x14ac:dyDescent="0.25">
      <c r="A5765" s="87">
        <v>42654</v>
      </c>
      <c r="B5765">
        <v>4.5999999999999996</v>
      </c>
    </row>
    <row r="5766" spans="1:2" x14ac:dyDescent="0.25">
      <c r="A5766" s="87">
        <v>42655</v>
      </c>
      <c r="B5766">
        <v>0.1</v>
      </c>
    </row>
    <row r="5767" spans="1:2" x14ac:dyDescent="0.25">
      <c r="A5767" s="87">
        <v>42656</v>
      </c>
      <c r="B5767">
        <v>3.6</v>
      </c>
    </row>
    <row r="5768" spans="1:2" x14ac:dyDescent="0.25">
      <c r="A5768" s="87">
        <v>42657</v>
      </c>
      <c r="B5768">
        <v>0.5</v>
      </c>
    </row>
    <row r="5769" spans="1:2" x14ac:dyDescent="0.25">
      <c r="A5769" s="87">
        <v>42658</v>
      </c>
      <c r="B5769">
        <v>0</v>
      </c>
    </row>
    <row r="5770" spans="1:2" x14ac:dyDescent="0.25">
      <c r="A5770" s="87">
        <v>42659</v>
      </c>
      <c r="B5770">
        <v>0</v>
      </c>
    </row>
    <row r="5771" spans="1:2" x14ac:dyDescent="0.25">
      <c r="A5771" s="87">
        <v>42660</v>
      </c>
      <c r="B5771">
        <v>0.3</v>
      </c>
    </row>
    <row r="5772" spans="1:2" x14ac:dyDescent="0.25">
      <c r="A5772" s="87">
        <v>42661</v>
      </c>
      <c r="B5772">
        <v>0</v>
      </c>
    </row>
    <row r="5773" spans="1:2" x14ac:dyDescent="0.25">
      <c r="A5773" s="87">
        <v>42662</v>
      </c>
      <c r="B5773">
        <v>0</v>
      </c>
    </row>
    <row r="5774" spans="1:2" x14ac:dyDescent="0.25">
      <c r="A5774" s="87">
        <v>42663</v>
      </c>
      <c r="B5774">
        <v>0</v>
      </c>
    </row>
    <row r="5775" spans="1:2" x14ac:dyDescent="0.25">
      <c r="A5775" s="87">
        <v>42664</v>
      </c>
      <c r="B5775">
        <v>0</v>
      </c>
    </row>
    <row r="5776" spans="1:2" x14ac:dyDescent="0.25">
      <c r="A5776" s="87">
        <v>42665</v>
      </c>
      <c r="B5776">
        <v>0</v>
      </c>
    </row>
    <row r="5777" spans="1:2" x14ac:dyDescent="0.25">
      <c r="A5777" s="87">
        <v>42666</v>
      </c>
      <c r="B5777">
        <v>0</v>
      </c>
    </row>
    <row r="5778" spans="1:2" x14ac:dyDescent="0.25">
      <c r="A5778" s="87">
        <v>42667</v>
      </c>
      <c r="B5778">
        <v>1</v>
      </c>
    </row>
    <row r="5779" spans="1:2" x14ac:dyDescent="0.25">
      <c r="A5779" s="87">
        <v>42668</v>
      </c>
      <c r="B5779">
        <v>0.4</v>
      </c>
    </row>
    <row r="5780" spans="1:2" x14ac:dyDescent="0.25">
      <c r="A5780" s="87">
        <v>42669</v>
      </c>
      <c r="B5780">
        <v>0</v>
      </c>
    </row>
    <row r="5781" spans="1:2" x14ac:dyDescent="0.25">
      <c r="A5781" s="87">
        <v>42670</v>
      </c>
      <c r="B5781">
        <v>0</v>
      </c>
    </row>
    <row r="5782" spans="1:2" x14ac:dyDescent="0.25">
      <c r="A5782" s="87">
        <v>42671</v>
      </c>
      <c r="B5782">
        <v>3.5</v>
      </c>
    </row>
    <row r="5783" spans="1:2" x14ac:dyDescent="0.25">
      <c r="A5783" s="87">
        <v>42672</v>
      </c>
      <c r="B5783">
        <v>7.2</v>
      </c>
    </row>
    <row r="5784" spans="1:2" x14ac:dyDescent="0.25">
      <c r="A5784" s="87">
        <v>42673</v>
      </c>
      <c r="B5784">
        <v>0.1</v>
      </c>
    </row>
    <row r="5785" spans="1:2" x14ac:dyDescent="0.25">
      <c r="A5785" s="87">
        <v>42674</v>
      </c>
      <c r="B5785">
        <v>3</v>
      </c>
    </row>
    <row r="5786" spans="1:2" x14ac:dyDescent="0.25">
      <c r="A5786" s="87">
        <v>42675</v>
      </c>
      <c r="B5786">
        <v>2.4</v>
      </c>
    </row>
    <row r="5787" spans="1:2" x14ac:dyDescent="0.25">
      <c r="A5787" s="87">
        <v>42676</v>
      </c>
      <c r="B5787">
        <v>0.1</v>
      </c>
    </row>
    <row r="5788" spans="1:2" x14ac:dyDescent="0.25">
      <c r="A5788" s="87">
        <v>42677</v>
      </c>
      <c r="B5788">
        <v>0</v>
      </c>
    </row>
    <row r="5789" spans="1:2" x14ac:dyDescent="0.25">
      <c r="A5789" s="87">
        <v>42678</v>
      </c>
      <c r="B5789">
        <v>0</v>
      </c>
    </row>
    <row r="5790" spans="1:2" x14ac:dyDescent="0.25">
      <c r="A5790" s="87">
        <v>42679</v>
      </c>
      <c r="B5790">
        <v>0</v>
      </c>
    </row>
    <row r="5791" spans="1:2" x14ac:dyDescent="0.25">
      <c r="A5791" s="87">
        <v>42680</v>
      </c>
      <c r="B5791">
        <v>0.8</v>
      </c>
    </row>
    <row r="5792" spans="1:2" x14ac:dyDescent="0.25">
      <c r="A5792" s="87">
        <v>42681</v>
      </c>
      <c r="B5792">
        <v>5.3</v>
      </c>
    </row>
    <row r="5793" spans="1:2" x14ac:dyDescent="0.25">
      <c r="A5793" s="87">
        <v>42682</v>
      </c>
      <c r="B5793">
        <v>0.1</v>
      </c>
    </row>
    <row r="5794" spans="1:2" x14ac:dyDescent="0.25">
      <c r="A5794" s="87">
        <v>42683</v>
      </c>
      <c r="B5794">
        <v>0</v>
      </c>
    </row>
    <row r="5795" spans="1:2" x14ac:dyDescent="0.25">
      <c r="A5795" s="87">
        <v>42684</v>
      </c>
      <c r="B5795">
        <v>17.899999999999999</v>
      </c>
    </row>
    <row r="5796" spans="1:2" x14ac:dyDescent="0.25">
      <c r="A5796" s="87">
        <v>42685</v>
      </c>
      <c r="B5796">
        <v>8.9</v>
      </c>
    </row>
    <row r="5797" spans="1:2" x14ac:dyDescent="0.25">
      <c r="A5797" s="87">
        <v>42686</v>
      </c>
      <c r="B5797">
        <v>0.6</v>
      </c>
    </row>
    <row r="5798" spans="1:2" x14ac:dyDescent="0.25">
      <c r="A5798" s="87">
        <v>42687</v>
      </c>
      <c r="B5798">
        <v>1.3</v>
      </c>
    </row>
    <row r="5799" spans="1:2" x14ac:dyDescent="0.25">
      <c r="A5799" s="87">
        <v>42688</v>
      </c>
      <c r="B5799">
        <v>11.2</v>
      </c>
    </row>
    <row r="5800" spans="1:2" x14ac:dyDescent="0.25">
      <c r="A5800" s="87">
        <v>42689</v>
      </c>
      <c r="B5800">
        <v>0.7</v>
      </c>
    </row>
    <row r="5801" spans="1:2" x14ac:dyDescent="0.25">
      <c r="A5801" s="87">
        <v>42690</v>
      </c>
      <c r="B5801">
        <v>12.3</v>
      </c>
    </row>
    <row r="5802" spans="1:2" x14ac:dyDescent="0.25">
      <c r="A5802" s="87">
        <v>42691</v>
      </c>
      <c r="B5802">
        <v>1.7</v>
      </c>
    </row>
    <row r="5803" spans="1:2" x14ac:dyDescent="0.25">
      <c r="A5803" s="87">
        <v>42692</v>
      </c>
      <c r="B5803">
        <v>40</v>
      </c>
    </row>
    <row r="5804" spans="1:2" x14ac:dyDescent="0.25">
      <c r="A5804" s="87">
        <v>42693</v>
      </c>
      <c r="B5804">
        <v>0</v>
      </c>
    </row>
    <row r="5805" spans="1:2" x14ac:dyDescent="0.25">
      <c r="A5805" s="87">
        <v>42694</v>
      </c>
      <c r="B5805">
        <v>0</v>
      </c>
    </row>
    <row r="5806" spans="1:2" x14ac:dyDescent="0.25">
      <c r="A5806" s="87">
        <v>42695</v>
      </c>
      <c r="B5806">
        <v>0</v>
      </c>
    </row>
    <row r="5807" spans="1:2" x14ac:dyDescent="0.25">
      <c r="A5807" s="87">
        <v>42696</v>
      </c>
      <c r="B5807">
        <v>1</v>
      </c>
    </row>
    <row r="5808" spans="1:2" x14ac:dyDescent="0.25">
      <c r="A5808" s="87">
        <v>42697</v>
      </c>
      <c r="B5808">
        <v>0.2</v>
      </c>
    </row>
    <row r="5809" spans="1:2" x14ac:dyDescent="0.25">
      <c r="A5809" s="87">
        <v>42698</v>
      </c>
      <c r="B5809">
        <v>0</v>
      </c>
    </row>
    <row r="5810" spans="1:2" x14ac:dyDescent="0.25">
      <c r="A5810" s="87">
        <v>42699</v>
      </c>
      <c r="B5810">
        <v>18.5</v>
      </c>
    </row>
    <row r="5811" spans="1:2" x14ac:dyDescent="0.25">
      <c r="A5811" s="87">
        <v>42700</v>
      </c>
      <c r="B5811">
        <v>14.5</v>
      </c>
    </row>
    <row r="5812" spans="1:2" x14ac:dyDescent="0.25">
      <c r="A5812" s="87">
        <v>42701</v>
      </c>
      <c r="B5812">
        <v>1.3</v>
      </c>
    </row>
    <row r="5813" spans="1:2" x14ac:dyDescent="0.25">
      <c r="A5813" s="87">
        <v>42702</v>
      </c>
      <c r="B5813">
        <v>3.6</v>
      </c>
    </row>
    <row r="5814" spans="1:2" x14ac:dyDescent="0.25">
      <c r="A5814" s="87">
        <v>42703</v>
      </c>
      <c r="B5814">
        <v>0.2</v>
      </c>
    </row>
    <row r="5815" spans="1:2" x14ac:dyDescent="0.25">
      <c r="A5815" s="87">
        <v>42704</v>
      </c>
      <c r="B5815">
        <v>0</v>
      </c>
    </row>
    <row r="5816" spans="1:2" x14ac:dyDescent="0.25">
      <c r="A5816" s="87">
        <v>42705</v>
      </c>
      <c r="B5816">
        <v>0</v>
      </c>
    </row>
    <row r="5817" spans="1:2" x14ac:dyDescent="0.25">
      <c r="A5817" s="87">
        <v>42706</v>
      </c>
      <c r="B5817">
        <v>8.1</v>
      </c>
    </row>
    <row r="5818" spans="1:2" x14ac:dyDescent="0.25">
      <c r="A5818" s="87">
        <v>42707</v>
      </c>
      <c r="B5818">
        <v>10.7</v>
      </c>
    </row>
    <row r="5819" spans="1:2" x14ac:dyDescent="0.25">
      <c r="A5819" s="87">
        <v>42708</v>
      </c>
      <c r="B5819">
        <v>0.1</v>
      </c>
    </row>
    <row r="5820" spans="1:2" x14ac:dyDescent="0.25">
      <c r="A5820" s="87">
        <v>42709</v>
      </c>
      <c r="B5820">
        <v>0.2</v>
      </c>
    </row>
    <row r="5821" spans="1:2" x14ac:dyDescent="0.25">
      <c r="A5821" s="87">
        <v>42710</v>
      </c>
      <c r="B5821">
        <v>0</v>
      </c>
    </row>
    <row r="5822" spans="1:2" x14ac:dyDescent="0.25">
      <c r="A5822" s="87">
        <v>42711</v>
      </c>
      <c r="B5822">
        <v>0.1</v>
      </c>
    </row>
    <row r="5823" spans="1:2" x14ac:dyDescent="0.25">
      <c r="A5823" s="87">
        <v>42712</v>
      </c>
      <c r="B5823">
        <v>0.6</v>
      </c>
    </row>
    <row r="5824" spans="1:2" x14ac:dyDescent="0.25">
      <c r="A5824" s="87">
        <v>42713</v>
      </c>
      <c r="B5824">
        <v>32.1</v>
      </c>
    </row>
    <row r="5825" spans="1:2" x14ac:dyDescent="0.25">
      <c r="A5825" s="87">
        <v>42714</v>
      </c>
      <c r="B5825">
        <v>0.1</v>
      </c>
    </row>
    <row r="5826" spans="1:2" x14ac:dyDescent="0.25">
      <c r="A5826" s="87">
        <v>42715</v>
      </c>
      <c r="B5826">
        <v>0</v>
      </c>
    </row>
    <row r="5827" spans="1:2" x14ac:dyDescent="0.25">
      <c r="A5827" s="87">
        <v>42716</v>
      </c>
      <c r="B5827">
        <v>0.1</v>
      </c>
    </row>
    <row r="5828" spans="1:2" x14ac:dyDescent="0.25">
      <c r="A5828" s="87">
        <v>42717</v>
      </c>
      <c r="B5828">
        <v>4.5999999999999996</v>
      </c>
    </row>
    <row r="5829" spans="1:2" x14ac:dyDescent="0.25">
      <c r="A5829" s="87">
        <v>42718</v>
      </c>
      <c r="B5829">
        <v>0</v>
      </c>
    </row>
    <row r="5830" spans="1:2" x14ac:dyDescent="0.25">
      <c r="A5830" s="87">
        <v>42719</v>
      </c>
      <c r="B5830">
        <v>0</v>
      </c>
    </row>
    <row r="5831" spans="1:2" x14ac:dyDescent="0.25">
      <c r="A5831" s="87">
        <v>42720</v>
      </c>
      <c r="B5831">
        <v>0</v>
      </c>
    </row>
    <row r="5832" spans="1:2" x14ac:dyDescent="0.25">
      <c r="A5832" s="87">
        <v>42721</v>
      </c>
      <c r="B5832">
        <v>0</v>
      </c>
    </row>
    <row r="5833" spans="1:2" x14ac:dyDescent="0.25">
      <c r="A5833" s="87">
        <v>42722</v>
      </c>
      <c r="B5833">
        <v>0</v>
      </c>
    </row>
    <row r="5834" spans="1:2" x14ac:dyDescent="0.25">
      <c r="A5834" s="87">
        <v>42723</v>
      </c>
      <c r="B5834">
        <v>0</v>
      </c>
    </row>
    <row r="5835" spans="1:2" x14ac:dyDescent="0.25">
      <c r="A5835" s="87">
        <v>42724</v>
      </c>
      <c r="B5835">
        <v>0.1</v>
      </c>
    </row>
    <row r="5836" spans="1:2" x14ac:dyDescent="0.25">
      <c r="A5836" s="87">
        <v>42725</v>
      </c>
      <c r="B5836">
        <v>9.6</v>
      </c>
    </row>
    <row r="5837" spans="1:2" x14ac:dyDescent="0.25">
      <c r="A5837" s="87">
        <v>42726</v>
      </c>
      <c r="B5837">
        <v>0</v>
      </c>
    </row>
    <row r="5838" spans="1:2" x14ac:dyDescent="0.25">
      <c r="A5838" s="87">
        <v>42727</v>
      </c>
      <c r="B5838">
        <v>1.7</v>
      </c>
    </row>
    <row r="5839" spans="1:2" x14ac:dyDescent="0.25">
      <c r="A5839" s="87">
        <v>42728</v>
      </c>
      <c r="B5839">
        <v>0</v>
      </c>
    </row>
    <row r="5840" spans="1:2" x14ac:dyDescent="0.25">
      <c r="A5840" s="87">
        <v>42729</v>
      </c>
      <c r="B5840">
        <v>0</v>
      </c>
    </row>
    <row r="5841" spans="1:2" x14ac:dyDescent="0.25">
      <c r="A5841" s="87">
        <v>42730</v>
      </c>
      <c r="B5841">
        <v>1</v>
      </c>
    </row>
    <row r="5842" spans="1:2" x14ac:dyDescent="0.25">
      <c r="A5842" s="87">
        <v>42731</v>
      </c>
      <c r="B5842">
        <v>14.5</v>
      </c>
    </row>
    <row r="5843" spans="1:2" x14ac:dyDescent="0.25">
      <c r="A5843" s="87">
        <v>42732</v>
      </c>
      <c r="B5843">
        <v>0</v>
      </c>
    </row>
    <row r="5844" spans="1:2" x14ac:dyDescent="0.25">
      <c r="A5844" s="87">
        <v>42733</v>
      </c>
      <c r="B5844">
        <v>0.2</v>
      </c>
    </row>
    <row r="5845" spans="1:2" x14ac:dyDescent="0.25">
      <c r="A5845" s="87">
        <v>42734</v>
      </c>
      <c r="B5845">
        <v>0.2</v>
      </c>
    </row>
    <row r="5846" spans="1:2" x14ac:dyDescent="0.25">
      <c r="A5846" s="87">
        <v>42735</v>
      </c>
      <c r="B5846">
        <v>6.3</v>
      </c>
    </row>
    <row r="5847" spans="1:2" x14ac:dyDescent="0.25">
      <c r="A5847" s="87">
        <v>42736</v>
      </c>
      <c r="B5847">
        <v>0</v>
      </c>
    </row>
    <row r="5848" spans="1:2" x14ac:dyDescent="0.25">
      <c r="A5848" s="87">
        <v>42737</v>
      </c>
      <c r="B5848">
        <v>0</v>
      </c>
    </row>
    <row r="5849" spans="1:2" x14ac:dyDescent="0.25">
      <c r="A5849" s="87">
        <v>42738</v>
      </c>
      <c r="B5849">
        <v>0</v>
      </c>
    </row>
    <row r="5850" spans="1:2" x14ac:dyDescent="0.25">
      <c r="A5850" s="87">
        <v>42739</v>
      </c>
      <c r="B5850">
        <v>0</v>
      </c>
    </row>
    <row r="5851" spans="1:2" x14ac:dyDescent="0.25">
      <c r="A5851" s="87">
        <v>42740</v>
      </c>
      <c r="B5851">
        <v>0</v>
      </c>
    </row>
    <row r="5852" spans="1:2" x14ac:dyDescent="0.25">
      <c r="A5852" s="87">
        <v>42741</v>
      </c>
      <c r="B5852">
        <v>0</v>
      </c>
    </row>
    <row r="5853" spans="1:2" x14ac:dyDescent="0.25">
      <c r="A5853" s="87">
        <v>42742</v>
      </c>
      <c r="B5853">
        <v>0.1</v>
      </c>
    </row>
    <row r="5854" spans="1:2" x14ac:dyDescent="0.25">
      <c r="A5854" s="87">
        <v>42743</v>
      </c>
      <c r="B5854">
        <v>0</v>
      </c>
    </row>
    <row r="5855" spans="1:2" x14ac:dyDescent="0.25">
      <c r="A5855" s="87">
        <v>42744</v>
      </c>
      <c r="B5855">
        <v>0.6</v>
      </c>
    </row>
    <row r="5856" spans="1:2" x14ac:dyDescent="0.25">
      <c r="A5856" s="87">
        <v>42745</v>
      </c>
      <c r="B5856">
        <v>0.2</v>
      </c>
    </row>
    <row r="5857" spans="1:2" x14ac:dyDescent="0.25">
      <c r="A5857" s="87">
        <v>42746</v>
      </c>
      <c r="B5857">
        <v>0</v>
      </c>
    </row>
    <row r="5858" spans="1:2" x14ac:dyDescent="0.25">
      <c r="A5858" s="87">
        <v>42747</v>
      </c>
      <c r="B5858">
        <v>0</v>
      </c>
    </row>
    <row r="5859" spans="1:2" x14ac:dyDescent="0.25">
      <c r="A5859" s="87">
        <v>42748</v>
      </c>
      <c r="B5859">
        <v>0.4</v>
      </c>
    </row>
    <row r="5860" spans="1:2" x14ac:dyDescent="0.25">
      <c r="A5860" s="87">
        <v>42749</v>
      </c>
      <c r="B5860">
        <v>0.5</v>
      </c>
    </row>
    <row r="5861" spans="1:2" x14ac:dyDescent="0.25">
      <c r="A5861" s="87">
        <v>42750</v>
      </c>
      <c r="B5861">
        <v>0</v>
      </c>
    </row>
    <row r="5862" spans="1:2" x14ac:dyDescent="0.25">
      <c r="A5862" s="87">
        <v>42751</v>
      </c>
      <c r="B5862">
        <v>0.1</v>
      </c>
    </row>
    <row r="5863" spans="1:2" x14ac:dyDescent="0.25">
      <c r="A5863" s="87">
        <v>42752</v>
      </c>
      <c r="B5863">
        <v>0.2</v>
      </c>
    </row>
    <row r="5864" spans="1:2" x14ac:dyDescent="0.25">
      <c r="A5864" s="87">
        <v>42753</v>
      </c>
      <c r="B5864">
        <v>5.2</v>
      </c>
    </row>
    <row r="5865" spans="1:2" x14ac:dyDescent="0.25">
      <c r="A5865" s="87">
        <v>42754</v>
      </c>
      <c r="B5865">
        <v>0</v>
      </c>
    </row>
    <row r="5866" spans="1:2" x14ac:dyDescent="0.25">
      <c r="A5866" s="87">
        <v>42755</v>
      </c>
      <c r="B5866">
        <v>0</v>
      </c>
    </row>
    <row r="5867" spans="1:2" x14ac:dyDescent="0.25">
      <c r="A5867" s="87">
        <v>42756</v>
      </c>
      <c r="B5867">
        <v>0</v>
      </c>
    </row>
    <row r="5868" spans="1:2" x14ac:dyDescent="0.25">
      <c r="A5868" s="87">
        <v>42757</v>
      </c>
      <c r="B5868">
        <v>0</v>
      </c>
    </row>
    <row r="5869" spans="1:2" x14ac:dyDescent="0.25">
      <c r="A5869" s="87">
        <v>42758</v>
      </c>
      <c r="B5869">
        <v>0.1</v>
      </c>
    </row>
    <row r="5870" spans="1:2" x14ac:dyDescent="0.25">
      <c r="A5870" s="87">
        <v>42759</v>
      </c>
      <c r="B5870">
        <v>0.6</v>
      </c>
    </row>
    <row r="5871" spans="1:2" x14ac:dyDescent="0.25">
      <c r="A5871" s="87">
        <v>42760</v>
      </c>
      <c r="B5871">
        <v>0.4</v>
      </c>
    </row>
    <row r="5872" spans="1:2" x14ac:dyDescent="0.25">
      <c r="A5872" s="87">
        <v>42761</v>
      </c>
      <c r="B5872">
        <v>0</v>
      </c>
    </row>
    <row r="5873" spans="1:2" x14ac:dyDescent="0.25">
      <c r="A5873" s="87">
        <v>42762</v>
      </c>
      <c r="B5873">
        <v>0</v>
      </c>
    </row>
    <row r="5874" spans="1:2" x14ac:dyDescent="0.25">
      <c r="A5874" s="87">
        <v>42763</v>
      </c>
      <c r="B5874">
        <v>1</v>
      </c>
    </row>
    <row r="5875" spans="1:2" x14ac:dyDescent="0.25">
      <c r="A5875" s="87">
        <v>42764</v>
      </c>
      <c r="B5875">
        <v>0</v>
      </c>
    </row>
    <row r="5876" spans="1:2" x14ac:dyDescent="0.25">
      <c r="A5876" s="87">
        <v>42765</v>
      </c>
      <c r="B5876">
        <v>19.3</v>
      </c>
    </row>
    <row r="5877" spans="1:2" x14ac:dyDescent="0.25">
      <c r="A5877" s="87">
        <v>42766</v>
      </c>
      <c r="B5877">
        <v>0.1</v>
      </c>
    </row>
    <row r="5878" spans="1:2" x14ac:dyDescent="0.25">
      <c r="A5878" s="87">
        <v>42767</v>
      </c>
      <c r="B5878">
        <v>0.2</v>
      </c>
    </row>
    <row r="5879" spans="1:2" x14ac:dyDescent="0.25">
      <c r="A5879" s="87">
        <v>42768</v>
      </c>
      <c r="B5879">
        <v>0</v>
      </c>
    </row>
    <row r="5880" spans="1:2" x14ac:dyDescent="0.25">
      <c r="A5880" s="87">
        <v>42769</v>
      </c>
      <c r="B5880">
        <v>0</v>
      </c>
    </row>
    <row r="5881" spans="1:2" x14ac:dyDescent="0.25">
      <c r="A5881" s="87">
        <v>42770</v>
      </c>
      <c r="B5881">
        <v>0</v>
      </c>
    </row>
    <row r="5882" spans="1:2" x14ac:dyDescent="0.25">
      <c r="A5882" s="87">
        <v>42771</v>
      </c>
      <c r="B5882">
        <v>0</v>
      </c>
    </row>
    <row r="5883" spans="1:2" x14ac:dyDescent="0.25">
      <c r="A5883" s="87">
        <v>42772</v>
      </c>
      <c r="B5883">
        <v>0</v>
      </c>
    </row>
    <row r="5884" spans="1:2" x14ac:dyDescent="0.25">
      <c r="A5884" s="87">
        <v>42773</v>
      </c>
      <c r="B5884">
        <v>0</v>
      </c>
    </row>
    <row r="5885" spans="1:2" x14ac:dyDescent="0.25">
      <c r="A5885" s="87">
        <v>42774</v>
      </c>
      <c r="B5885">
        <v>0</v>
      </c>
    </row>
    <row r="5886" spans="1:2" x14ac:dyDescent="0.25">
      <c r="A5886" s="87">
        <v>42775</v>
      </c>
      <c r="B5886">
        <v>0</v>
      </c>
    </row>
    <row r="5887" spans="1:2" x14ac:dyDescent="0.25">
      <c r="A5887" s="87">
        <v>42776</v>
      </c>
      <c r="B5887">
        <v>0</v>
      </c>
    </row>
    <row r="5888" spans="1:2" x14ac:dyDescent="0.25">
      <c r="A5888" s="87">
        <v>42777</v>
      </c>
      <c r="B5888">
        <v>0.4</v>
      </c>
    </row>
    <row r="5889" spans="1:2" x14ac:dyDescent="0.25">
      <c r="A5889" s="87">
        <v>42778</v>
      </c>
      <c r="B5889">
        <v>0</v>
      </c>
    </row>
    <row r="5890" spans="1:2" x14ac:dyDescent="0.25">
      <c r="A5890" s="87">
        <v>42779</v>
      </c>
      <c r="B5890">
        <v>0.4</v>
      </c>
    </row>
    <row r="5891" spans="1:2" x14ac:dyDescent="0.25">
      <c r="A5891" s="87">
        <v>42780</v>
      </c>
      <c r="B5891">
        <v>0.1</v>
      </c>
    </row>
    <row r="5892" spans="1:2" x14ac:dyDescent="0.25">
      <c r="A5892" s="87">
        <v>42781</v>
      </c>
      <c r="B5892">
        <v>10.4</v>
      </c>
    </row>
    <row r="5893" spans="1:2" x14ac:dyDescent="0.25">
      <c r="A5893" s="87">
        <v>42782</v>
      </c>
      <c r="B5893">
        <v>0.1</v>
      </c>
    </row>
    <row r="5894" spans="1:2" x14ac:dyDescent="0.25">
      <c r="A5894" s="87">
        <v>42783</v>
      </c>
      <c r="B5894">
        <v>2.5</v>
      </c>
    </row>
    <row r="5895" spans="1:2" x14ac:dyDescent="0.25">
      <c r="A5895" s="87">
        <v>42784</v>
      </c>
      <c r="B5895">
        <v>0</v>
      </c>
    </row>
    <row r="5896" spans="1:2" x14ac:dyDescent="0.25">
      <c r="A5896" s="87">
        <v>42785</v>
      </c>
      <c r="B5896">
        <v>0.3</v>
      </c>
    </row>
    <row r="5897" spans="1:2" x14ac:dyDescent="0.25">
      <c r="A5897" s="87">
        <v>42786</v>
      </c>
      <c r="B5897">
        <v>0.8</v>
      </c>
    </row>
    <row r="5898" spans="1:2" x14ac:dyDescent="0.25">
      <c r="A5898" s="87">
        <v>42787</v>
      </c>
      <c r="B5898">
        <v>0</v>
      </c>
    </row>
    <row r="5899" spans="1:2" x14ac:dyDescent="0.25">
      <c r="A5899" s="87">
        <v>42788</v>
      </c>
      <c r="B5899">
        <v>0</v>
      </c>
    </row>
    <row r="5900" spans="1:2" x14ac:dyDescent="0.25">
      <c r="A5900" s="87">
        <v>42789</v>
      </c>
      <c r="B5900">
        <v>0</v>
      </c>
    </row>
    <row r="5901" spans="1:2" x14ac:dyDescent="0.25">
      <c r="A5901" s="87">
        <v>42790</v>
      </c>
      <c r="B5901">
        <v>0</v>
      </c>
    </row>
    <row r="5902" spans="1:2" x14ac:dyDescent="0.25">
      <c r="A5902" s="87">
        <v>42791</v>
      </c>
      <c r="B5902">
        <v>2.5</v>
      </c>
    </row>
    <row r="5903" spans="1:2" x14ac:dyDescent="0.25">
      <c r="A5903" s="87">
        <v>42792</v>
      </c>
      <c r="B5903">
        <v>0.9</v>
      </c>
    </row>
    <row r="5904" spans="1:2" x14ac:dyDescent="0.25">
      <c r="A5904" s="87">
        <v>42793</v>
      </c>
      <c r="B5904">
        <v>4.3</v>
      </c>
    </row>
    <row r="5905" spans="1:2" x14ac:dyDescent="0.25">
      <c r="A5905" s="87">
        <v>42794</v>
      </c>
      <c r="B5905">
        <v>2.4</v>
      </c>
    </row>
    <row r="5906" spans="1:2" x14ac:dyDescent="0.25">
      <c r="A5906" s="87">
        <v>42795</v>
      </c>
      <c r="B5906">
        <v>38.700000000000003</v>
      </c>
    </row>
    <row r="5907" spans="1:2" x14ac:dyDescent="0.25">
      <c r="A5907" s="87">
        <v>42796</v>
      </c>
      <c r="B5907">
        <v>1.4</v>
      </c>
    </row>
    <row r="5908" spans="1:2" x14ac:dyDescent="0.25">
      <c r="A5908" s="87">
        <v>42797</v>
      </c>
      <c r="B5908">
        <v>0</v>
      </c>
    </row>
    <row r="5909" spans="1:2" x14ac:dyDescent="0.25">
      <c r="A5909" s="87">
        <v>42798</v>
      </c>
      <c r="B5909">
        <v>0</v>
      </c>
    </row>
    <row r="5910" spans="1:2" x14ac:dyDescent="0.25">
      <c r="A5910" s="87">
        <v>42799</v>
      </c>
      <c r="B5910">
        <v>0</v>
      </c>
    </row>
    <row r="5911" spans="1:2" x14ac:dyDescent="0.25">
      <c r="A5911" s="87">
        <v>42800</v>
      </c>
      <c r="B5911">
        <v>3.1</v>
      </c>
    </row>
    <row r="5912" spans="1:2" x14ac:dyDescent="0.25">
      <c r="A5912" s="87">
        <v>42801</v>
      </c>
      <c r="B5912">
        <v>20.2</v>
      </c>
    </row>
    <row r="5913" spans="1:2" x14ac:dyDescent="0.25">
      <c r="A5913" s="87">
        <v>42802</v>
      </c>
      <c r="B5913">
        <v>4.4000000000000004</v>
      </c>
    </row>
    <row r="5914" spans="1:2" x14ac:dyDescent="0.25">
      <c r="A5914" s="87">
        <v>42803</v>
      </c>
      <c r="B5914">
        <v>0.4</v>
      </c>
    </row>
    <row r="5915" spans="1:2" x14ac:dyDescent="0.25">
      <c r="A5915" s="87">
        <v>42804</v>
      </c>
      <c r="B5915">
        <v>0.1</v>
      </c>
    </row>
    <row r="5916" spans="1:2" x14ac:dyDescent="0.25">
      <c r="A5916" s="87">
        <v>42805</v>
      </c>
      <c r="B5916">
        <v>10.3</v>
      </c>
    </row>
    <row r="5917" spans="1:2" x14ac:dyDescent="0.25">
      <c r="A5917" s="87">
        <v>42806</v>
      </c>
      <c r="B5917">
        <v>5.7</v>
      </c>
    </row>
    <row r="5918" spans="1:2" x14ac:dyDescent="0.25">
      <c r="A5918" s="87">
        <v>42807</v>
      </c>
      <c r="B5918">
        <v>5.0999999999999996</v>
      </c>
    </row>
    <row r="5919" spans="1:2" x14ac:dyDescent="0.25">
      <c r="A5919" s="87">
        <v>42808</v>
      </c>
      <c r="B5919">
        <v>11.1</v>
      </c>
    </row>
    <row r="5920" spans="1:2" x14ac:dyDescent="0.25">
      <c r="A5920" s="87">
        <v>42809</v>
      </c>
      <c r="B5920">
        <v>0.1</v>
      </c>
    </row>
    <row r="5921" spans="1:2" x14ac:dyDescent="0.25">
      <c r="A5921" s="87">
        <v>42810</v>
      </c>
      <c r="B5921">
        <v>0</v>
      </c>
    </row>
    <row r="5922" spans="1:2" x14ac:dyDescent="0.25">
      <c r="A5922" s="87">
        <v>42811</v>
      </c>
      <c r="B5922">
        <v>0</v>
      </c>
    </row>
    <row r="5923" spans="1:2" x14ac:dyDescent="0.25">
      <c r="A5923" s="87">
        <v>42812</v>
      </c>
      <c r="B5923">
        <v>0</v>
      </c>
    </row>
    <row r="5924" spans="1:2" x14ac:dyDescent="0.25">
      <c r="A5924" s="87">
        <v>42813</v>
      </c>
      <c r="B5924">
        <v>0.2</v>
      </c>
    </row>
    <row r="5925" spans="1:2" x14ac:dyDescent="0.25">
      <c r="A5925" s="87">
        <v>42814</v>
      </c>
      <c r="B5925">
        <v>0.1</v>
      </c>
    </row>
    <row r="5926" spans="1:2" x14ac:dyDescent="0.25">
      <c r="A5926" s="87">
        <v>42815</v>
      </c>
      <c r="B5926">
        <v>1.9</v>
      </c>
    </row>
    <row r="5927" spans="1:2" x14ac:dyDescent="0.25">
      <c r="A5927" s="87">
        <v>42816</v>
      </c>
      <c r="B5927">
        <v>4.5999999999999996</v>
      </c>
    </row>
    <row r="5928" spans="1:2" x14ac:dyDescent="0.25">
      <c r="A5928" s="87">
        <v>42817</v>
      </c>
      <c r="B5928">
        <v>2.7</v>
      </c>
    </row>
    <row r="5929" spans="1:2" x14ac:dyDescent="0.25">
      <c r="A5929" s="87">
        <v>42818</v>
      </c>
      <c r="B5929">
        <v>0.5</v>
      </c>
    </row>
    <row r="5930" spans="1:2" x14ac:dyDescent="0.25">
      <c r="A5930" s="87">
        <v>42819</v>
      </c>
      <c r="B5930">
        <v>3.2</v>
      </c>
    </row>
    <row r="5931" spans="1:2" x14ac:dyDescent="0.25">
      <c r="A5931" s="87">
        <v>42820</v>
      </c>
      <c r="B5931">
        <v>5.8</v>
      </c>
    </row>
    <row r="5932" spans="1:2" x14ac:dyDescent="0.25">
      <c r="A5932" s="87">
        <v>42821</v>
      </c>
      <c r="B5932">
        <v>4.2</v>
      </c>
    </row>
    <row r="5933" spans="1:2" x14ac:dyDescent="0.25">
      <c r="A5933" s="87">
        <v>42822</v>
      </c>
      <c r="B5933">
        <v>8.1999999999999993</v>
      </c>
    </row>
    <row r="5934" spans="1:2" x14ac:dyDescent="0.25">
      <c r="A5934" s="87">
        <v>42823</v>
      </c>
      <c r="B5934">
        <v>16.7</v>
      </c>
    </row>
    <row r="5935" spans="1:2" x14ac:dyDescent="0.25">
      <c r="A5935" s="87">
        <v>42824</v>
      </c>
      <c r="B5935">
        <v>2.8</v>
      </c>
    </row>
    <row r="5936" spans="1:2" x14ac:dyDescent="0.25">
      <c r="A5936" s="87">
        <v>42825</v>
      </c>
      <c r="B5936">
        <v>0.6</v>
      </c>
    </row>
    <row r="5937" spans="1:2" x14ac:dyDescent="0.25">
      <c r="A5937" s="87">
        <v>42826</v>
      </c>
      <c r="B5937">
        <v>0.1</v>
      </c>
    </row>
    <row r="5938" spans="1:2" x14ac:dyDescent="0.25">
      <c r="A5938" s="87">
        <v>42827</v>
      </c>
      <c r="B5938">
        <v>2.5</v>
      </c>
    </row>
    <row r="5939" spans="1:2" x14ac:dyDescent="0.25">
      <c r="A5939" s="87">
        <v>42828</v>
      </c>
      <c r="B5939">
        <v>0</v>
      </c>
    </row>
    <row r="5940" spans="1:2" x14ac:dyDescent="0.25">
      <c r="A5940" s="87">
        <v>42829</v>
      </c>
      <c r="B5940">
        <v>0</v>
      </c>
    </row>
    <row r="5941" spans="1:2" x14ac:dyDescent="0.25">
      <c r="A5941" s="87">
        <v>42830</v>
      </c>
      <c r="B5941">
        <v>0</v>
      </c>
    </row>
    <row r="5942" spans="1:2" x14ac:dyDescent="0.25">
      <c r="A5942" s="87">
        <v>42831</v>
      </c>
      <c r="B5942">
        <v>0</v>
      </c>
    </row>
    <row r="5943" spans="1:2" x14ac:dyDescent="0.25">
      <c r="A5943" s="87">
        <v>42832</v>
      </c>
      <c r="B5943">
        <v>0</v>
      </c>
    </row>
    <row r="5944" spans="1:2" x14ac:dyDescent="0.25">
      <c r="A5944" s="87">
        <v>42833</v>
      </c>
      <c r="B5944">
        <v>0.1</v>
      </c>
    </row>
    <row r="5945" spans="1:2" x14ac:dyDescent="0.25">
      <c r="A5945" s="87">
        <v>42834</v>
      </c>
      <c r="B5945">
        <v>9.8000000000000007</v>
      </c>
    </row>
    <row r="5946" spans="1:2" x14ac:dyDescent="0.25">
      <c r="A5946" s="87">
        <v>42835</v>
      </c>
      <c r="B5946">
        <v>1</v>
      </c>
    </row>
    <row r="5947" spans="1:2" x14ac:dyDescent="0.25">
      <c r="A5947" s="87">
        <v>42836</v>
      </c>
      <c r="B5947">
        <v>0</v>
      </c>
    </row>
    <row r="5948" spans="1:2" x14ac:dyDescent="0.25">
      <c r="A5948" s="87">
        <v>42837</v>
      </c>
      <c r="B5948">
        <v>0</v>
      </c>
    </row>
    <row r="5949" spans="1:2" x14ac:dyDescent="0.25">
      <c r="A5949" s="87">
        <v>42838</v>
      </c>
      <c r="B5949">
        <v>0</v>
      </c>
    </row>
    <row r="5950" spans="1:2" x14ac:dyDescent="0.25">
      <c r="A5950" s="87">
        <v>42839</v>
      </c>
      <c r="B5950">
        <v>2.2000000000000002</v>
      </c>
    </row>
    <row r="5951" spans="1:2" x14ac:dyDescent="0.25">
      <c r="A5951" s="87">
        <v>42840</v>
      </c>
      <c r="B5951">
        <v>0</v>
      </c>
    </row>
    <row r="5952" spans="1:2" x14ac:dyDescent="0.25">
      <c r="A5952" s="87">
        <v>42841</v>
      </c>
      <c r="B5952">
        <v>8.3000000000000007</v>
      </c>
    </row>
    <row r="5953" spans="1:2" x14ac:dyDescent="0.25">
      <c r="A5953" s="87">
        <v>42842</v>
      </c>
      <c r="B5953">
        <v>0</v>
      </c>
    </row>
    <row r="5954" spans="1:2" x14ac:dyDescent="0.25">
      <c r="A5954" s="87">
        <v>42843</v>
      </c>
      <c r="B5954">
        <v>3.4</v>
      </c>
    </row>
    <row r="5955" spans="1:2" x14ac:dyDescent="0.25">
      <c r="A5955" s="87">
        <v>42844</v>
      </c>
      <c r="B5955">
        <v>0</v>
      </c>
    </row>
    <row r="5956" spans="1:2" x14ac:dyDescent="0.25">
      <c r="A5956" s="87">
        <v>42845</v>
      </c>
      <c r="B5956">
        <v>9.3000000000000007</v>
      </c>
    </row>
    <row r="5957" spans="1:2" x14ac:dyDescent="0.25">
      <c r="A5957" s="87">
        <v>42846</v>
      </c>
      <c r="B5957">
        <v>4.5</v>
      </c>
    </row>
    <row r="5958" spans="1:2" x14ac:dyDescent="0.25">
      <c r="A5958" s="87">
        <v>42847</v>
      </c>
      <c r="B5958">
        <v>0.1</v>
      </c>
    </row>
    <row r="5959" spans="1:2" x14ac:dyDescent="0.25">
      <c r="A5959" s="87">
        <v>42848</v>
      </c>
      <c r="B5959">
        <v>0.1</v>
      </c>
    </row>
    <row r="5960" spans="1:2" x14ac:dyDescent="0.25">
      <c r="A5960" s="87">
        <v>42849</v>
      </c>
      <c r="B5960">
        <v>0</v>
      </c>
    </row>
    <row r="5961" spans="1:2" x14ac:dyDescent="0.25">
      <c r="A5961" s="87">
        <v>42850</v>
      </c>
      <c r="B5961">
        <v>1.4</v>
      </c>
    </row>
    <row r="5962" spans="1:2" x14ac:dyDescent="0.25">
      <c r="A5962" s="87">
        <v>42851</v>
      </c>
      <c r="B5962">
        <v>2.8</v>
      </c>
    </row>
    <row r="5963" spans="1:2" x14ac:dyDescent="0.25">
      <c r="A5963" s="87">
        <v>42852</v>
      </c>
      <c r="B5963">
        <v>7.5</v>
      </c>
    </row>
    <row r="5964" spans="1:2" x14ac:dyDescent="0.25">
      <c r="A5964" s="87">
        <v>42853</v>
      </c>
      <c r="B5964">
        <v>0</v>
      </c>
    </row>
    <row r="5965" spans="1:2" x14ac:dyDescent="0.25">
      <c r="A5965" s="87">
        <v>42854</v>
      </c>
      <c r="B5965">
        <v>0.3</v>
      </c>
    </row>
    <row r="5966" spans="1:2" x14ac:dyDescent="0.25">
      <c r="A5966" s="87">
        <v>42855</v>
      </c>
      <c r="B5966">
        <v>0.3</v>
      </c>
    </row>
    <row r="5967" spans="1:2" x14ac:dyDescent="0.25">
      <c r="A5967" s="87">
        <v>42856</v>
      </c>
      <c r="B5967">
        <v>0.9</v>
      </c>
    </row>
    <row r="5968" spans="1:2" x14ac:dyDescent="0.25">
      <c r="A5968" s="87">
        <v>42857</v>
      </c>
      <c r="B5968">
        <v>0</v>
      </c>
    </row>
    <row r="5969" spans="1:2" x14ac:dyDescent="0.25">
      <c r="A5969" s="87">
        <v>42858</v>
      </c>
      <c r="B5969">
        <v>5.0999999999999996</v>
      </c>
    </row>
    <row r="5970" spans="1:2" x14ac:dyDescent="0.25">
      <c r="A5970" s="87">
        <v>42859</v>
      </c>
      <c r="B5970">
        <v>1.5</v>
      </c>
    </row>
    <row r="5971" spans="1:2" x14ac:dyDescent="0.25">
      <c r="A5971" s="87">
        <v>42860</v>
      </c>
      <c r="B5971">
        <v>12.6</v>
      </c>
    </row>
    <row r="5972" spans="1:2" x14ac:dyDescent="0.25">
      <c r="A5972" s="87">
        <v>42861</v>
      </c>
      <c r="B5972">
        <v>0.8</v>
      </c>
    </row>
    <row r="5973" spans="1:2" x14ac:dyDescent="0.25">
      <c r="A5973" s="87">
        <v>42862</v>
      </c>
      <c r="B5973">
        <v>0.8</v>
      </c>
    </row>
    <row r="5974" spans="1:2" x14ac:dyDescent="0.25">
      <c r="A5974" s="87">
        <v>42863</v>
      </c>
      <c r="B5974">
        <v>8.1999999999999993</v>
      </c>
    </row>
    <row r="5975" spans="1:2" x14ac:dyDescent="0.25">
      <c r="A5975" s="87">
        <v>42864</v>
      </c>
      <c r="B5975">
        <v>27.6</v>
      </c>
    </row>
    <row r="5976" spans="1:2" x14ac:dyDescent="0.25">
      <c r="A5976" s="87">
        <v>42865</v>
      </c>
      <c r="B5976">
        <v>3.7</v>
      </c>
    </row>
    <row r="5977" spans="1:2" x14ac:dyDescent="0.25">
      <c r="A5977" s="87">
        <v>42866</v>
      </c>
      <c r="B5977">
        <v>4.4000000000000004</v>
      </c>
    </row>
    <row r="5978" spans="1:2" x14ac:dyDescent="0.25">
      <c r="A5978" s="87">
        <v>42867</v>
      </c>
      <c r="B5978">
        <v>18.7</v>
      </c>
    </row>
    <row r="5979" spans="1:2" x14ac:dyDescent="0.25">
      <c r="A5979" s="87">
        <v>42868</v>
      </c>
      <c r="B5979">
        <v>28.5</v>
      </c>
    </row>
    <row r="5980" spans="1:2" x14ac:dyDescent="0.25">
      <c r="A5980" s="87">
        <v>42869</v>
      </c>
      <c r="B5980">
        <v>24.4</v>
      </c>
    </row>
    <row r="5981" spans="1:2" x14ac:dyDescent="0.25">
      <c r="A5981" s="87">
        <v>42870</v>
      </c>
      <c r="B5981">
        <v>6.6</v>
      </c>
    </row>
    <row r="5982" spans="1:2" x14ac:dyDescent="0.25">
      <c r="A5982" s="87">
        <v>42871</v>
      </c>
      <c r="B5982">
        <v>0.2</v>
      </c>
    </row>
    <row r="5983" spans="1:2" x14ac:dyDescent="0.25">
      <c r="A5983" s="87">
        <v>42872</v>
      </c>
      <c r="B5983">
        <v>11.1</v>
      </c>
    </row>
    <row r="5984" spans="1:2" x14ac:dyDescent="0.25">
      <c r="A5984" s="87">
        <v>42873</v>
      </c>
      <c r="B5984">
        <v>0</v>
      </c>
    </row>
    <row r="5985" spans="1:2" x14ac:dyDescent="0.25">
      <c r="A5985" s="87">
        <v>42874</v>
      </c>
      <c r="B5985">
        <v>0</v>
      </c>
    </row>
    <row r="5986" spans="1:2" x14ac:dyDescent="0.25">
      <c r="A5986" s="87">
        <v>42875</v>
      </c>
      <c r="B5986">
        <v>0.8</v>
      </c>
    </row>
    <row r="5987" spans="1:2" x14ac:dyDescent="0.25">
      <c r="A5987" s="87">
        <v>42876</v>
      </c>
      <c r="B5987">
        <v>1.3</v>
      </c>
    </row>
    <row r="5988" spans="1:2" x14ac:dyDescent="0.25">
      <c r="A5988" s="87">
        <v>42877</v>
      </c>
      <c r="B5988">
        <v>8.1999999999999993</v>
      </c>
    </row>
    <row r="5989" spans="1:2" x14ac:dyDescent="0.25">
      <c r="A5989" s="87">
        <v>42878</v>
      </c>
      <c r="B5989">
        <v>4</v>
      </c>
    </row>
    <row r="5990" spans="1:2" x14ac:dyDescent="0.25">
      <c r="A5990" s="87">
        <v>42879</v>
      </c>
      <c r="B5990">
        <v>0.4</v>
      </c>
    </row>
    <row r="5991" spans="1:2" x14ac:dyDescent="0.25">
      <c r="A5991" s="87">
        <v>42880</v>
      </c>
      <c r="B5991">
        <v>0</v>
      </c>
    </row>
    <row r="5992" spans="1:2" x14ac:dyDescent="0.25">
      <c r="A5992" s="87">
        <v>42881</v>
      </c>
      <c r="B5992">
        <v>0</v>
      </c>
    </row>
    <row r="5993" spans="1:2" x14ac:dyDescent="0.25">
      <c r="A5993" s="87">
        <v>42882</v>
      </c>
      <c r="B5993">
        <v>0</v>
      </c>
    </row>
    <row r="5994" spans="1:2" x14ac:dyDescent="0.25">
      <c r="A5994" s="87">
        <v>42883</v>
      </c>
      <c r="B5994">
        <v>0</v>
      </c>
    </row>
    <row r="5995" spans="1:2" x14ac:dyDescent="0.25">
      <c r="A5995" s="87">
        <v>42884</v>
      </c>
      <c r="B5995">
        <v>0</v>
      </c>
    </row>
    <row r="5996" spans="1:2" x14ac:dyDescent="0.25">
      <c r="A5996" s="87">
        <v>42885</v>
      </c>
      <c r="B5996">
        <v>0.1</v>
      </c>
    </row>
    <row r="5997" spans="1:2" x14ac:dyDescent="0.25">
      <c r="A5997" s="87">
        <v>42886</v>
      </c>
      <c r="B5997">
        <v>0.1</v>
      </c>
    </row>
    <row r="5998" spans="1:2" x14ac:dyDescent="0.25">
      <c r="A5998" s="87">
        <v>42887</v>
      </c>
      <c r="B5998">
        <v>0.3</v>
      </c>
    </row>
    <row r="5999" spans="1:2" x14ac:dyDescent="0.25">
      <c r="A5999" s="87">
        <v>42888</v>
      </c>
      <c r="B5999">
        <v>0</v>
      </c>
    </row>
    <row r="6000" spans="1:2" x14ac:dyDescent="0.25">
      <c r="A6000" s="87">
        <v>42889</v>
      </c>
      <c r="B6000">
        <v>1.7</v>
      </c>
    </row>
    <row r="6001" spans="1:2" x14ac:dyDescent="0.25">
      <c r="A6001" s="87">
        <v>42890</v>
      </c>
      <c r="B6001">
        <v>0.4</v>
      </c>
    </row>
    <row r="6002" spans="1:2" x14ac:dyDescent="0.25">
      <c r="A6002" s="87">
        <v>42891</v>
      </c>
      <c r="B6002">
        <v>0</v>
      </c>
    </row>
    <row r="6003" spans="1:2" x14ac:dyDescent="0.25">
      <c r="A6003" s="87">
        <v>42892</v>
      </c>
      <c r="B6003">
        <v>4.5</v>
      </c>
    </row>
    <row r="6004" spans="1:2" x14ac:dyDescent="0.25">
      <c r="A6004" s="87">
        <v>42893</v>
      </c>
      <c r="B6004">
        <v>9</v>
      </c>
    </row>
    <row r="6005" spans="1:2" x14ac:dyDescent="0.25">
      <c r="A6005" s="87">
        <v>42894</v>
      </c>
      <c r="B6005">
        <v>7.4</v>
      </c>
    </row>
    <row r="6006" spans="1:2" x14ac:dyDescent="0.25">
      <c r="A6006" s="87">
        <v>42895</v>
      </c>
      <c r="B6006">
        <v>0.5</v>
      </c>
    </row>
    <row r="6007" spans="1:2" x14ac:dyDescent="0.25">
      <c r="A6007" s="87">
        <v>42896</v>
      </c>
      <c r="B6007">
        <v>0.1</v>
      </c>
    </row>
    <row r="6008" spans="1:2" x14ac:dyDescent="0.25">
      <c r="A6008" s="87">
        <v>42897</v>
      </c>
      <c r="B6008">
        <v>7.1</v>
      </c>
    </row>
    <row r="6009" spans="1:2" x14ac:dyDescent="0.25">
      <c r="A6009" s="87">
        <v>42898</v>
      </c>
      <c r="B6009">
        <v>23.8</v>
      </c>
    </row>
    <row r="6010" spans="1:2" x14ac:dyDescent="0.25">
      <c r="A6010" s="87">
        <v>42899</v>
      </c>
      <c r="B6010">
        <v>3.4</v>
      </c>
    </row>
    <row r="6011" spans="1:2" x14ac:dyDescent="0.25">
      <c r="A6011" s="87">
        <v>42900</v>
      </c>
      <c r="B6011">
        <v>0</v>
      </c>
    </row>
    <row r="6012" spans="1:2" x14ac:dyDescent="0.25">
      <c r="A6012" s="87">
        <v>42901</v>
      </c>
      <c r="B6012">
        <v>0.8</v>
      </c>
    </row>
    <row r="6013" spans="1:2" x14ac:dyDescent="0.25">
      <c r="A6013" s="87">
        <v>42902</v>
      </c>
      <c r="B6013">
        <v>0</v>
      </c>
    </row>
    <row r="6014" spans="1:2" x14ac:dyDescent="0.25">
      <c r="A6014" s="87">
        <v>42903</v>
      </c>
      <c r="B6014">
        <v>0</v>
      </c>
    </row>
    <row r="6015" spans="1:2" x14ac:dyDescent="0.25">
      <c r="A6015" s="87">
        <v>42904</v>
      </c>
      <c r="B6015">
        <v>4.5</v>
      </c>
    </row>
    <row r="6016" spans="1:2" x14ac:dyDescent="0.25">
      <c r="A6016" s="87">
        <v>42905</v>
      </c>
      <c r="B6016">
        <v>2.7</v>
      </c>
    </row>
    <row r="6017" spans="1:2" x14ac:dyDescent="0.25">
      <c r="A6017" s="87">
        <v>42906</v>
      </c>
      <c r="B6017">
        <v>1.4</v>
      </c>
    </row>
    <row r="6018" spans="1:2" x14ac:dyDescent="0.25">
      <c r="A6018" s="87">
        <v>42907</v>
      </c>
      <c r="B6018">
        <v>0.3</v>
      </c>
    </row>
    <row r="6019" spans="1:2" x14ac:dyDescent="0.25">
      <c r="A6019" s="87">
        <v>42908</v>
      </c>
      <c r="B6019">
        <v>3.5</v>
      </c>
    </row>
    <row r="6020" spans="1:2" x14ac:dyDescent="0.25">
      <c r="A6020" s="87">
        <v>42909</v>
      </c>
      <c r="B6020">
        <v>0.1</v>
      </c>
    </row>
    <row r="6021" spans="1:2" x14ac:dyDescent="0.25">
      <c r="A6021" s="87">
        <v>42910</v>
      </c>
      <c r="B6021">
        <v>0.1</v>
      </c>
    </row>
    <row r="6022" spans="1:2" x14ac:dyDescent="0.25">
      <c r="A6022" s="87">
        <v>42911</v>
      </c>
      <c r="B6022">
        <v>0</v>
      </c>
    </row>
    <row r="6023" spans="1:2" x14ac:dyDescent="0.25">
      <c r="A6023" s="87">
        <v>42912</v>
      </c>
      <c r="B6023">
        <v>2.7</v>
      </c>
    </row>
    <row r="6024" spans="1:2" x14ac:dyDescent="0.25">
      <c r="A6024" s="87">
        <v>42913</v>
      </c>
      <c r="B6024">
        <v>1.5</v>
      </c>
    </row>
    <row r="6025" spans="1:2" x14ac:dyDescent="0.25">
      <c r="A6025" s="87">
        <v>42914</v>
      </c>
      <c r="B6025">
        <v>0.1</v>
      </c>
    </row>
    <row r="6026" spans="1:2" x14ac:dyDescent="0.25">
      <c r="A6026" s="87">
        <v>42915</v>
      </c>
      <c r="B6026">
        <v>0</v>
      </c>
    </row>
    <row r="6027" spans="1:2" x14ac:dyDescent="0.25">
      <c r="A6027" s="87">
        <v>42916</v>
      </c>
      <c r="B6027">
        <v>0.7</v>
      </c>
    </row>
    <row r="6028" spans="1:2" x14ac:dyDescent="0.25">
      <c r="A6028" s="87">
        <v>42917</v>
      </c>
      <c r="B6028">
        <v>0.3</v>
      </c>
    </row>
    <row r="6029" spans="1:2" x14ac:dyDescent="0.25">
      <c r="A6029" s="87">
        <v>42918</v>
      </c>
      <c r="B6029">
        <v>0</v>
      </c>
    </row>
    <row r="6030" spans="1:2" x14ac:dyDescent="0.25">
      <c r="A6030" s="87">
        <v>42919</v>
      </c>
      <c r="B6030">
        <v>0.6</v>
      </c>
    </row>
    <row r="6031" spans="1:2" x14ac:dyDescent="0.25">
      <c r="A6031" s="87">
        <v>42920</v>
      </c>
      <c r="B6031">
        <v>0</v>
      </c>
    </row>
    <row r="6032" spans="1:2" x14ac:dyDescent="0.25">
      <c r="A6032" s="87">
        <v>42921</v>
      </c>
      <c r="B6032">
        <v>0.2</v>
      </c>
    </row>
    <row r="6033" spans="1:2" x14ac:dyDescent="0.25">
      <c r="A6033" s="87">
        <v>42922</v>
      </c>
      <c r="B6033">
        <v>0.3</v>
      </c>
    </row>
    <row r="6034" spans="1:2" x14ac:dyDescent="0.25">
      <c r="A6034" s="87">
        <v>42923</v>
      </c>
      <c r="B6034">
        <v>0</v>
      </c>
    </row>
    <row r="6035" spans="1:2" x14ac:dyDescent="0.25">
      <c r="A6035" s="87">
        <v>42924</v>
      </c>
      <c r="B6035">
        <v>4.4000000000000004</v>
      </c>
    </row>
    <row r="6036" spans="1:2" x14ac:dyDescent="0.25">
      <c r="A6036" s="87">
        <v>42925</v>
      </c>
      <c r="B6036">
        <v>0.2</v>
      </c>
    </row>
    <row r="6037" spans="1:2" x14ac:dyDescent="0.25">
      <c r="A6037" s="87">
        <v>42926</v>
      </c>
      <c r="B6037">
        <v>1.1000000000000001</v>
      </c>
    </row>
    <row r="6038" spans="1:2" x14ac:dyDescent="0.25">
      <c r="A6038" s="87">
        <v>42927</v>
      </c>
      <c r="B6038">
        <v>0.2</v>
      </c>
    </row>
    <row r="6039" spans="1:2" x14ac:dyDescent="0.25">
      <c r="A6039" s="87">
        <v>42928</v>
      </c>
      <c r="B6039">
        <v>0.6</v>
      </c>
    </row>
    <row r="6040" spans="1:2" x14ac:dyDescent="0.25">
      <c r="A6040" s="87">
        <v>42929</v>
      </c>
      <c r="B6040">
        <v>0</v>
      </c>
    </row>
    <row r="6041" spans="1:2" x14ac:dyDescent="0.25">
      <c r="A6041" s="87">
        <v>42930</v>
      </c>
      <c r="B6041">
        <v>0.1</v>
      </c>
    </row>
    <row r="6042" spans="1:2" x14ac:dyDescent="0.25">
      <c r="A6042" s="87">
        <v>42931</v>
      </c>
      <c r="B6042">
        <v>0.7</v>
      </c>
    </row>
    <row r="6043" spans="1:2" x14ac:dyDescent="0.25">
      <c r="A6043" s="87">
        <v>42932</v>
      </c>
      <c r="B6043">
        <v>11.1</v>
      </c>
    </row>
    <row r="6044" spans="1:2" x14ac:dyDescent="0.25">
      <c r="A6044" s="87">
        <v>42933</v>
      </c>
      <c r="B6044">
        <v>5.8</v>
      </c>
    </row>
    <row r="6045" spans="1:2" x14ac:dyDescent="0.25">
      <c r="A6045" s="87">
        <v>42934</v>
      </c>
      <c r="B6045">
        <v>6.6</v>
      </c>
    </row>
    <row r="6046" spans="1:2" x14ac:dyDescent="0.25">
      <c r="A6046" s="87">
        <v>42935</v>
      </c>
      <c r="B6046">
        <v>0</v>
      </c>
    </row>
    <row r="6047" spans="1:2" x14ac:dyDescent="0.25">
      <c r="A6047" s="87">
        <v>42936</v>
      </c>
      <c r="B6047">
        <v>0</v>
      </c>
    </row>
    <row r="6048" spans="1:2" x14ac:dyDescent="0.25">
      <c r="A6048" s="87">
        <v>42937</v>
      </c>
      <c r="B6048">
        <v>0</v>
      </c>
    </row>
    <row r="6049" spans="1:2" x14ac:dyDescent="0.25">
      <c r="A6049" s="87">
        <v>42938</v>
      </c>
      <c r="B6049">
        <v>0.2</v>
      </c>
    </row>
    <row r="6050" spans="1:2" x14ac:dyDescent="0.25">
      <c r="A6050" s="87">
        <v>42939</v>
      </c>
      <c r="B6050">
        <v>0</v>
      </c>
    </row>
    <row r="6051" spans="1:2" x14ac:dyDescent="0.25">
      <c r="A6051" s="87">
        <v>42940</v>
      </c>
      <c r="B6051">
        <v>0.9</v>
      </c>
    </row>
    <row r="6052" spans="1:2" x14ac:dyDescent="0.25">
      <c r="A6052" s="87">
        <v>42941</v>
      </c>
      <c r="B6052">
        <v>0.1</v>
      </c>
    </row>
    <row r="6053" spans="1:2" x14ac:dyDescent="0.25">
      <c r="A6053" s="87">
        <v>42942</v>
      </c>
      <c r="B6053">
        <v>0</v>
      </c>
    </row>
    <row r="6054" spans="1:2" x14ac:dyDescent="0.25">
      <c r="A6054" s="87">
        <v>42943</v>
      </c>
      <c r="B6054">
        <v>0</v>
      </c>
    </row>
    <row r="6055" spans="1:2" x14ac:dyDescent="0.25">
      <c r="A6055" s="87">
        <v>42944</v>
      </c>
      <c r="B6055">
        <v>0</v>
      </c>
    </row>
    <row r="6056" spans="1:2" x14ac:dyDescent="0.25">
      <c r="A6056" s="87">
        <v>42945</v>
      </c>
      <c r="B6056">
        <v>0</v>
      </c>
    </row>
    <row r="6057" spans="1:2" x14ac:dyDescent="0.25">
      <c r="A6057" s="87">
        <v>42946</v>
      </c>
      <c r="B6057">
        <v>0</v>
      </c>
    </row>
    <row r="6058" spans="1:2" x14ac:dyDescent="0.25">
      <c r="A6058" s="87">
        <v>42947</v>
      </c>
      <c r="B6058">
        <v>0.1</v>
      </c>
    </row>
    <row r="6059" spans="1:2" x14ac:dyDescent="0.25">
      <c r="A6059" s="87">
        <v>42948</v>
      </c>
      <c r="B6059">
        <v>0</v>
      </c>
    </row>
    <row r="6060" spans="1:2" x14ac:dyDescent="0.25">
      <c r="A6060" s="87">
        <v>42949</v>
      </c>
      <c r="B6060">
        <v>0</v>
      </c>
    </row>
    <row r="6061" spans="1:2" x14ac:dyDescent="0.25">
      <c r="A6061" s="87">
        <v>42950</v>
      </c>
      <c r="B6061">
        <v>0</v>
      </c>
    </row>
    <row r="6062" spans="1:2" x14ac:dyDescent="0.25">
      <c r="A6062" s="87">
        <v>42951</v>
      </c>
      <c r="B6062">
        <v>3.8</v>
      </c>
    </row>
    <row r="6063" spans="1:2" x14ac:dyDescent="0.25">
      <c r="A6063" s="87">
        <v>42952</v>
      </c>
      <c r="B6063">
        <v>0</v>
      </c>
    </row>
    <row r="6064" spans="1:2" x14ac:dyDescent="0.25">
      <c r="A6064" s="87">
        <v>42953</v>
      </c>
      <c r="B6064">
        <v>0</v>
      </c>
    </row>
    <row r="6065" spans="1:2" x14ac:dyDescent="0.25">
      <c r="A6065" s="87">
        <v>42954</v>
      </c>
      <c r="B6065">
        <v>0</v>
      </c>
    </row>
    <row r="6066" spans="1:2" x14ac:dyDescent="0.25">
      <c r="A6066" s="87">
        <v>42955</v>
      </c>
      <c r="B6066">
        <v>8.6</v>
      </c>
    </row>
    <row r="6067" spans="1:2" x14ac:dyDescent="0.25">
      <c r="A6067" s="87">
        <v>42956</v>
      </c>
      <c r="B6067">
        <v>0.1</v>
      </c>
    </row>
    <row r="6068" spans="1:2" x14ac:dyDescent="0.25">
      <c r="A6068" s="87">
        <v>42957</v>
      </c>
      <c r="B6068">
        <v>0</v>
      </c>
    </row>
    <row r="6069" spans="1:2" x14ac:dyDescent="0.25">
      <c r="A6069" s="87">
        <v>42958</v>
      </c>
      <c r="B6069">
        <v>0</v>
      </c>
    </row>
    <row r="6070" spans="1:2" x14ac:dyDescent="0.25">
      <c r="A6070" s="87">
        <v>42959</v>
      </c>
      <c r="B6070">
        <v>0</v>
      </c>
    </row>
    <row r="6071" spans="1:2" x14ac:dyDescent="0.25">
      <c r="A6071" s="87">
        <v>42960</v>
      </c>
      <c r="B6071">
        <v>0.7</v>
      </c>
    </row>
    <row r="6072" spans="1:2" x14ac:dyDescent="0.25">
      <c r="A6072" s="87">
        <v>42961</v>
      </c>
      <c r="B6072">
        <v>0</v>
      </c>
    </row>
    <row r="6073" spans="1:2" x14ac:dyDescent="0.25">
      <c r="A6073" s="87">
        <v>42962</v>
      </c>
      <c r="B6073">
        <v>0</v>
      </c>
    </row>
    <row r="6074" spans="1:2" x14ac:dyDescent="0.25">
      <c r="A6074" s="87">
        <v>42963</v>
      </c>
      <c r="B6074">
        <v>0</v>
      </c>
    </row>
    <row r="6075" spans="1:2" x14ac:dyDescent="0.25">
      <c r="A6075" s="87">
        <v>42964</v>
      </c>
      <c r="B6075">
        <v>0.2</v>
      </c>
    </row>
    <row r="6076" spans="1:2" x14ac:dyDescent="0.25">
      <c r="A6076" s="87">
        <v>42965</v>
      </c>
      <c r="B6076">
        <v>36.9</v>
      </c>
    </row>
    <row r="6077" spans="1:2" x14ac:dyDescent="0.25">
      <c r="A6077" s="87">
        <v>42966</v>
      </c>
      <c r="B6077">
        <v>1.4</v>
      </c>
    </row>
    <row r="6078" spans="1:2" x14ac:dyDescent="0.25">
      <c r="A6078" s="87">
        <v>42967</v>
      </c>
      <c r="B6078">
        <v>0</v>
      </c>
    </row>
    <row r="6079" spans="1:2" x14ac:dyDescent="0.25">
      <c r="A6079" s="87">
        <v>42968</v>
      </c>
      <c r="B6079">
        <v>0.5</v>
      </c>
    </row>
    <row r="6080" spans="1:2" x14ac:dyDescent="0.25">
      <c r="A6080" s="87">
        <v>42969</v>
      </c>
      <c r="B6080">
        <v>0</v>
      </c>
    </row>
    <row r="6081" spans="1:2" x14ac:dyDescent="0.25">
      <c r="A6081" s="87">
        <v>42970</v>
      </c>
      <c r="B6081">
        <v>0</v>
      </c>
    </row>
    <row r="6082" spans="1:2" x14ac:dyDescent="0.25">
      <c r="A6082" s="87">
        <v>42971</v>
      </c>
      <c r="B6082">
        <v>4.5999999999999996</v>
      </c>
    </row>
    <row r="6083" spans="1:2" x14ac:dyDescent="0.25">
      <c r="A6083" s="87">
        <v>42972</v>
      </c>
      <c r="B6083">
        <v>0</v>
      </c>
    </row>
    <row r="6084" spans="1:2" x14ac:dyDescent="0.25">
      <c r="A6084" s="87">
        <v>42973</v>
      </c>
      <c r="B6084">
        <v>0</v>
      </c>
    </row>
    <row r="6085" spans="1:2" x14ac:dyDescent="0.25">
      <c r="A6085" s="87">
        <v>42974</v>
      </c>
      <c r="B6085">
        <v>0.2</v>
      </c>
    </row>
    <row r="6086" spans="1:2" x14ac:dyDescent="0.25">
      <c r="A6086" s="87">
        <v>42975</v>
      </c>
      <c r="B6086">
        <v>0.7</v>
      </c>
    </row>
    <row r="6087" spans="1:2" x14ac:dyDescent="0.25">
      <c r="A6087" s="87">
        <v>42976</v>
      </c>
      <c r="B6087">
        <v>0.9</v>
      </c>
    </row>
    <row r="6088" spans="1:2" x14ac:dyDescent="0.25">
      <c r="A6088" s="87">
        <v>42977</v>
      </c>
      <c r="B6088">
        <v>0.4</v>
      </c>
    </row>
    <row r="6089" spans="1:2" x14ac:dyDescent="0.25">
      <c r="A6089" s="87">
        <v>42978</v>
      </c>
      <c r="B6089">
        <v>0</v>
      </c>
    </row>
    <row r="6090" spans="1:2" x14ac:dyDescent="0.25">
      <c r="A6090" s="87">
        <v>42979</v>
      </c>
      <c r="B6090">
        <v>0</v>
      </c>
    </row>
    <row r="6091" spans="1:2" x14ac:dyDescent="0.25">
      <c r="A6091" s="87">
        <v>42980</v>
      </c>
      <c r="B6091">
        <v>1.2</v>
      </c>
    </row>
    <row r="6092" spans="1:2" x14ac:dyDescent="0.25">
      <c r="A6092" s="87">
        <v>42981</v>
      </c>
      <c r="B6092">
        <v>0.1</v>
      </c>
    </row>
    <row r="6093" spans="1:2" x14ac:dyDescent="0.25">
      <c r="A6093" s="87">
        <v>42982</v>
      </c>
      <c r="B6093">
        <v>0</v>
      </c>
    </row>
    <row r="6094" spans="1:2" x14ac:dyDescent="0.25">
      <c r="A6094" s="87">
        <v>42983</v>
      </c>
      <c r="B6094">
        <v>0</v>
      </c>
    </row>
    <row r="6095" spans="1:2" x14ac:dyDescent="0.25">
      <c r="A6095" s="87">
        <v>42984</v>
      </c>
      <c r="B6095">
        <v>0</v>
      </c>
    </row>
    <row r="6096" spans="1:2" x14ac:dyDescent="0.25">
      <c r="A6096" s="87">
        <v>42985</v>
      </c>
      <c r="B6096">
        <v>1.5</v>
      </c>
    </row>
    <row r="6097" spans="1:2" x14ac:dyDescent="0.25">
      <c r="A6097" s="87">
        <v>42986</v>
      </c>
      <c r="B6097">
        <v>3</v>
      </c>
    </row>
    <row r="6098" spans="1:2" x14ac:dyDescent="0.25">
      <c r="A6098" s="87">
        <v>42987</v>
      </c>
      <c r="B6098">
        <v>0</v>
      </c>
    </row>
    <row r="6099" spans="1:2" x14ac:dyDescent="0.25">
      <c r="A6099" s="87">
        <v>42988</v>
      </c>
      <c r="B6099">
        <v>2.1</v>
      </c>
    </row>
    <row r="6100" spans="1:2" x14ac:dyDescent="0.25">
      <c r="A6100" s="87">
        <v>42989</v>
      </c>
      <c r="B6100">
        <v>0</v>
      </c>
    </row>
    <row r="6101" spans="1:2" x14ac:dyDescent="0.25">
      <c r="A6101" s="87">
        <v>42990</v>
      </c>
      <c r="B6101">
        <v>0</v>
      </c>
    </row>
    <row r="6102" spans="1:2" x14ac:dyDescent="0.25">
      <c r="A6102" s="87">
        <v>42991</v>
      </c>
      <c r="B6102">
        <v>0</v>
      </c>
    </row>
    <row r="6103" spans="1:2" x14ac:dyDescent="0.25">
      <c r="A6103" s="87">
        <v>42992</v>
      </c>
      <c r="B6103">
        <v>0.2</v>
      </c>
    </row>
    <row r="6104" spans="1:2" x14ac:dyDescent="0.25">
      <c r="A6104" s="87">
        <v>42993</v>
      </c>
      <c r="B6104">
        <v>0.1</v>
      </c>
    </row>
    <row r="6105" spans="1:2" x14ac:dyDescent="0.25">
      <c r="A6105" s="87">
        <v>42994</v>
      </c>
      <c r="B6105">
        <v>0</v>
      </c>
    </row>
    <row r="6106" spans="1:2" x14ac:dyDescent="0.25">
      <c r="A6106" s="87">
        <v>42995</v>
      </c>
      <c r="B6106">
        <v>0</v>
      </c>
    </row>
    <row r="6107" spans="1:2" x14ac:dyDescent="0.25">
      <c r="A6107" s="87">
        <v>42996</v>
      </c>
      <c r="B6107">
        <v>1</v>
      </c>
    </row>
    <row r="6108" spans="1:2" x14ac:dyDescent="0.25">
      <c r="A6108" s="87">
        <v>42997</v>
      </c>
      <c r="B6108">
        <v>0</v>
      </c>
    </row>
    <row r="6109" spans="1:2" x14ac:dyDescent="0.25">
      <c r="A6109" s="87">
        <v>42998</v>
      </c>
      <c r="B6109">
        <v>0</v>
      </c>
    </row>
    <row r="6110" spans="1:2" x14ac:dyDescent="0.25">
      <c r="A6110" s="87">
        <v>42999</v>
      </c>
      <c r="B6110">
        <v>0.2</v>
      </c>
    </row>
    <row r="6111" spans="1:2" x14ac:dyDescent="0.25">
      <c r="A6111" s="87">
        <v>43000</v>
      </c>
      <c r="B6111">
        <v>0</v>
      </c>
    </row>
    <row r="6112" spans="1:2" x14ac:dyDescent="0.25">
      <c r="A6112" s="87">
        <v>43001</v>
      </c>
      <c r="B6112">
        <v>0.2</v>
      </c>
    </row>
    <row r="6113" spans="1:2" x14ac:dyDescent="0.25">
      <c r="A6113" s="87">
        <v>43002</v>
      </c>
      <c r="B6113">
        <v>0.2</v>
      </c>
    </row>
    <row r="6114" spans="1:2" x14ac:dyDescent="0.25">
      <c r="A6114" s="87">
        <v>43003</v>
      </c>
      <c r="B6114">
        <v>0</v>
      </c>
    </row>
    <row r="6115" spans="1:2" x14ac:dyDescent="0.25">
      <c r="A6115" s="87">
        <v>43004</v>
      </c>
      <c r="B6115">
        <v>0.2</v>
      </c>
    </row>
    <row r="6116" spans="1:2" x14ac:dyDescent="0.25">
      <c r="A6116" s="87">
        <v>43005</v>
      </c>
      <c r="B6116">
        <v>0.5</v>
      </c>
    </row>
    <row r="6117" spans="1:2" x14ac:dyDescent="0.25">
      <c r="A6117" s="87">
        <v>43006</v>
      </c>
      <c r="B6117">
        <v>11.5</v>
      </c>
    </row>
    <row r="6118" spans="1:2" x14ac:dyDescent="0.25">
      <c r="A6118" s="87">
        <v>43007</v>
      </c>
      <c r="B6118">
        <v>1.3</v>
      </c>
    </row>
    <row r="6119" spans="1:2" x14ac:dyDescent="0.25">
      <c r="A6119" s="87">
        <v>43008</v>
      </c>
      <c r="B6119">
        <v>0</v>
      </c>
    </row>
    <row r="6120" spans="1:2" x14ac:dyDescent="0.25">
      <c r="A6120" s="87">
        <v>43009</v>
      </c>
      <c r="B6120">
        <v>6.3</v>
      </c>
    </row>
    <row r="6121" spans="1:2" x14ac:dyDescent="0.25">
      <c r="A6121" s="87">
        <v>43010</v>
      </c>
      <c r="B6121">
        <v>8</v>
      </c>
    </row>
    <row r="6122" spans="1:2" x14ac:dyDescent="0.25">
      <c r="A6122" s="87">
        <v>43011</v>
      </c>
      <c r="B6122">
        <v>0.2</v>
      </c>
    </row>
    <row r="6123" spans="1:2" x14ac:dyDescent="0.25">
      <c r="A6123" s="87">
        <v>43012</v>
      </c>
      <c r="B6123">
        <v>0.1</v>
      </c>
    </row>
    <row r="6124" spans="1:2" x14ac:dyDescent="0.25">
      <c r="A6124" s="87">
        <v>43013</v>
      </c>
      <c r="B6124">
        <v>0</v>
      </c>
    </row>
    <row r="6125" spans="1:2" x14ac:dyDescent="0.25">
      <c r="A6125" s="87">
        <v>43014</v>
      </c>
      <c r="B6125">
        <v>0.2</v>
      </c>
    </row>
    <row r="6126" spans="1:2" x14ac:dyDescent="0.25">
      <c r="A6126" s="87">
        <v>43015</v>
      </c>
      <c r="B6126">
        <v>0.3</v>
      </c>
    </row>
    <row r="6127" spans="1:2" x14ac:dyDescent="0.25">
      <c r="A6127" s="87">
        <v>43016</v>
      </c>
      <c r="B6127">
        <v>6.8</v>
      </c>
    </row>
    <row r="6128" spans="1:2" x14ac:dyDescent="0.25">
      <c r="A6128" s="87">
        <v>43017</v>
      </c>
      <c r="B6128">
        <v>14.4</v>
      </c>
    </row>
    <row r="6129" spans="1:2" x14ac:dyDescent="0.25">
      <c r="A6129" s="87">
        <v>43018</v>
      </c>
      <c r="B6129">
        <v>1.4</v>
      </c>
    </row>
    <row r="6130" spans="1:2" x14ac:dyDescent="0.25">
      <c r="A6130" s="87">
        <v>43019</v>
      </c>
      <c r="B6130">
        <v>0.3</v>
      </c>
    </row>
    <row r="6131" spans="1:2" x14ac:dyDescent="0.25">
      <c r="A6131" s="87">
        <v>43020</v>
      </c>
      <c r="B6131">
        <v>0.9</v>
      </c>
    </row>
    <row r="6132" spans="1:2" x14ac:dyDescent="0.25">
      <c r="A6132" s="87">
        <v>43021</v>
      </c>
      <c r="B6132">
        <v>0</v>
      </c>
    </row>
    <row r="6133" spans="1:2" x14ac:dyDescent="0.25">
      <c r="A6133" s="87">
        <v>43022</v>
      </c>
      <c r="B6133">
        <v>0</v>
      </c>
    </row>
    <row r="6134" spans="1:2" x14ac:dyDescent="0.25">
      <c r="A6134" s="87">
        <v>43023</v>
      </c>
      <c r="B6134">
        <v>0</v>
      </c>
    </row>
    <row r="6135" spans="1:2" x14ac:dyDescent="0.25">
      <c r="A6135" s="87">
        <v>43024</v>
      </c>
      <c r="B6135">
        <v>0.2</v>
      </c>
    </row>
    <row r="6136" spans="1:2" x14ac:dyDescent="0.25">
      <c r="A6136" s="87">
        <v>43025</v>
      </c>
      <c r="B6136">
        <v>0</v>
      </c>
    </row>
    <row r="6137" spans="1:2" x14ac:dyDescent="0.25">
      <c r="A6137" s="87">
        <v>43026</v>
      </c>
      <c r="B6137">
        <v>0</v>
      </c>
    </row>
    <row r="6138" spans="1:2" x14ac:dyDescent="0.25">
      <c r="A6138" s="87">
        <v>43027</v>
      </c>
      <c r="B6138">
        <v>0</v>
      </c>
    </row>
    <row r="6139" spans="1:2" x14ac:dyDescent="0.25">
      <c r="A6139" s="87">
        <v>43028</v>
      </c>
      <c r="B6139">
        <v>0.7</v>
      </c>
    </row>
    <row r="6140" spans="1:2" x14ac:dyDescent="0.25">
      <c r="A6140" s="87">
        <v>43029</v>
      </c>
      <c r="B6140">
        <v>0.1</v>
      </c>
    </row>
    <row r="6141" spans="1:2" x14ac:dyDescent="0.25">
      <c r="A6141" s="87">
        <v>43030</v>
      </c>
      <c r="B6141">
        <v>0</v>
      </c>
    </row>
    <row r="6142" spans="1:2" x14ac:dyDescent="0.25">
      <c r="A6142" s="87">
        <v>43031</v>
      </c>
      <c r="B6142">
        <v>0</v>
      </c>
    </row>
    <row r="6143" spans="1:2" x14ac:dyDescent="0.25">
      <c r="A6143" s="87">
        <v>43032</v>
      </c>
      <c r="B6143">
        <v>0</v>
      </c>
    </row>
    <row r="6144" spans="1:2" x14ac:dyDescent="0.25">
      <c r="A6144" s="87">
        <v>43033</v>
      </c>
      <c r="B6144">
        <v>0</v>
      </c>
    </row>
    <row r="6145" spans="1:2" x14ac:dyDescent="0.25">
      <c r="A6145" s="87">
        <v>43034</v>
      </c>
      <c r="B6145">
        <v>1.6</v>
      </c>
    </row>
    <row r="6146" spans="1:2" x14ac:dyDescent="0.25">
      <c r="A6146" s="87">
        <v>43035</v>
      </c>
      <c r="B6146">
        <v>3.5</v>
      </c>
    </row>
    <row r="6147" spans="1:2" x14ac:dyDescent="0.25">
      <c r="A6147" s="87">
        <v>43036</v>
      </c>
      <c r="B6147">
        <v>4.5999999999999996</v>
      </c>
    </row>
    <row r="6148" spans="1:2" x14ac:dyDescent="0.25">
      <c r="A6148" s="87">
        <v>43037</v>
      </c>
      <c r="B6148">
        <v>17.100000000000001</v>
      </c>
    </row>
    <row r="6149" spans="1:2" x14ac:dyDescent="0.25">
      <c r="A6149" s="87">
        <v>43038</v>
      </c>
      <c r="B6149">
        <v>2.4</v>
      </c>
    </row>
    <row r="6150" spans="1:2" x14ac:dyDescent="0.25">
      <c r="A6150" s="87">
        <v>43039</v>
      </c>
      <c r="B6150">
        <v>1.6</v>
      </c>
    </row>
    <row r="6151" spans="1:2" x14ac:dyDescent="0.25">
      <c r="A6151" s="87">
        <v>43040</v>
      </c>
      <c r="B6151">
        <v>3.5</v>
      </c>
    </row>
    <row r="6152" spans="1:2" x14ac:dyDescent="0.25">
      <c r="A6152" s="87">
        <v>43041</v>
      </c>
      <c r="B6152">
        <v>0.2</v>
      </c>
    </row>
    <row r="6153" spans="1:2" x14ac:dyDescent="0.25">
      <c r="A6153" s="87">
        <v>43042</v>
      </c>
      <c r="B6153">
        <v>9.3000000000000007</v>
      </c>
    </row>
    <row r="6154" spans="1:2" x14ac:dyDescent="0.25">
      <c r="A6154" s="87">
        <v>43043</v>
      </c>
      <c r="B6154">
        <v>13.3</v>
      </c>
    </row>
    <row r="6155" spans="1:2" x14ac:dyDescent="0.25">
      <c r="A6155" s="87">
        <v>43044</v>
      </c>
      <c r="B6155">
        <v>0.9</v>
      </c>
    </row>
    <row r="6156" spans="1:2" x14ac:dyDescent="0.25">
      <c r="A6156" s="87">
        <v>43045</v>
      </c>
      <c r="B6156">
        <v>0</v>
      </c>
    </row>
    <row r="6157" spans="1:2" x14ac:dyDescent="0.25">
      <c r="A6157" s="87">
        <v>43046</v>
      </c>
      <c r="B6157">
        <v>12.4</v>
      </c>
    </row>
    <row r="6158" spans="1:2" x14ac:dyDescent="0.25">
      <c r="A6158" s="87">
        <v>43047</v>
      </c>
      <c r="B6158">
        <v>0</v>
      </c>
    </row>
    <row r="6159" spans="1:2" x14ac:dyDescent="0.25">
      <c r="A6159" s="87">
        <v>43048</v>
      </c>
      <c r="B6159">
        <v>0</v>
      </c>
    </row>
    <row r="6160" spans="1:2" x14ac:dyDescent="0.25">
      <c r="A6160" s="87">
        <v>43049</v>
      </c>
      <c r="B6160">
        <v>12.3</v>
      </c>
    </row>
    <row r="6161" spans="1:2" x14ac:dyDescent="0.25">
      <c r="A6161" s="87">
        <v>43050</v>
      </c>
      <c r="B6161">
        <v>0</v>
      </c>
    </row>
    <row r="6162" spans="1:2" x14ac:dyDescent="0.25">
      <c r="A6162" s="87">
        <v>43051</v>
      </c>
      <c r="B6162">
        <v>0.2</v>
      </c>
    </row>
    <row r="6163" spans="1:2" x14ac:dyDescent="0.25">
      <c r="A6163" s="87">
        <v>43052</v>
      </c>
      <c r="B6163">
        <v>0.1</v>
      </c>
    </row>
    <row r="6164" spans="1:2" x14ac:dyDescent="0.25">
      <c r="A6164" s="87">
        <v>43053</v>
      </c>
      <c r="B6164">
        <v>4.8</v>
      </c>
    </row>
    <row r="6165" spans="1:2" x14ac:dyDescent="0.25">
      <c r="A6165" s="87">
        <v>43054</v>
      </c>
      <c r="B6165">
        <v>2</v>
      </c>
    </row>
    <row r="6166" spans="1:2" x14ac:dyDescent="0.25">
      <c r="A6166" s="87">
        <v>43055</v>
      </c>
      <c r="B6166">
        <v>1.2</v>
      </c>
    </row>
    <row r="6167" spans="1:2" x14ac:dyDescent="0.25">
      <c r="A6167" s="87">
        <v>43056</v>
      </c>
      <c r="B6167">
        <v>2.4</v>
      </c>
    </row>
    <row r="6168" spans="1:2" x14ac:dyDescent="0.25">
      <c r="A6168" s="87">
        <v>43057</v>
      </c>
      <c r="B6168">
        <v>0.5</v>
      </c>
    </row>
    <row r="6169" spans="1:2" x14ac:dyDescent="0.25">
      <c r="A6169" s="87">
        <v>43058</v>
      </c>
      <c r="B6169">
        <v>29</v>
      </c>
    </row>
    <row r="6170" spans="1:2" x14ac:dyDescent="0.25">
      <c r="A6170" s="87">
        <v>43059</v>
      </c>
      <c r="B6170">
        <v>20</v>
      </c>
    </row>
    <row r="6171" spans="1:2" x14ac:dyDescent="0.25">
      <c r="A6171" s="87">
        <v>43060</v>
      </c>
      <c r="B6171">
        <v>0</v>
      </c>
    </row>
    <row r="6172" spans="1:2" x14ac:dyDescent="0.25">
      <c r="A6172" s="87">
        <v>43061</v>
      </c>
      <c r="B6172">
        <v>0.1</v>
      </c>
    </row>
    <row r="6173" spans="1:2" x14ac:dyDescent="0.25">
      <c r="A6173" s="87">
        <v>43062</v>
      </c>
      <c r="B6173">
        <v>11</v>
      </c>
    </row>
    <row r="6174" spans="1:2" x14ac:dyDescent="0.25">
      <c r="A6174" s="87">
        <v>43063</v>
      </c>
      <c r="B6174">
        <v>0.1</v>
      </c>
    </row>
    <row r="6175" spans="1:2" x14ac:dyDescent="0.25">
      <c r="A6175" s="87">
        <v>43064</v>
      </c>
      <c r="B6175">
        <v>1.8</v>
      </c>
    </row>
    <row r="6176" spans="1:2" x14ac:dyDescent="0.25">
      <c r="A6176" s="87">
        <v>43065</v>
      </c>
      <c r="B6176">
        <v>0.2</v>
      </c>
    </row>
    <row r="6177" spans="1:2" x14ac:dyDescent="0.25">
      <c r="A6177" s="87">
        <v>43066</v>
      </c>
      <c r="B6177">
        <v>0</v>
      </c>
    </row>
    <row r="6178" spans="1:2" x14ac:dyDescent="0.25">
      <c r="A6178" s="87">
        <v>43067</v>
      </c>
      <c r="B6178">
        <v>0</v>
      </c>
    </row>
    <row r="6179" spans="1:2" x14ac:dyDescent="0.25">
      <c r="A6179" s="87">
        <v>43068</v>
      </c>
      <c r="B6179">
        <v>0</v>
      </c>
    </row>
    <row r="6180" spans="1:2" x14ac:dyDescent="0.25">
      <c r="A6180" s="87">
        <v>43069</v>
      </c>
      <c r="B6180">
        <v>0</v>
      </c>
    </row>
    <row r="6181" spans="1:2" x14ac:dyDescent="0.25">
      <c r="A6181" s="87">
        <v>43070</v>
      </c>
      <c r="B6181">
        <v>2.2999999999999998</v>
      </c>
    </row>
    <row r="6182" spans="1:2" x14ac:dyDescent="0.25">
      <c r="A6182" s="87">
        <v>43071</v>
      </c>
      <c r="B6182">
        <v>8.3000000000000007</v>
      </c>
    </row>
    <row r="6183" spans="1:2" x14ac:dyDescent="0.25">
      <c r="A6183" s="87">
        <v>43072</v>
      </c>
      <c r="B6183">
        <v>0.1</v>
      </c>
    </row>
    <row r="6184" spans="1:2" x14ac:dyDescent="0.25">
      <c r="A6184" s="87">
        <v>43073</v>
      </c>
      <c r="B6184">
        <v>0</v>
      </c>
    </row>
    <row r="6185" spans="1:2" x14ac:dyDescent="0.25">
      <c r="A6185" s="87">
        <v>43074</v>
      </c>
      <c r="B6185">
        <v>0</v>
      </c>
    </row>
    <row r="6186" spans="1:2" x14ac:dyDescent="0.25">
      <c r="A6186" s="87">
        <v>43075</v>
      </c>
      <c r="B6186">
        <v>0</v>
      </c>
    </row>
    <row r="6187" spans="1:2" x14ac:dyDescent="0.25">
      <c r="A6187" s="87">
        <v>43076</v>
      </c>
      <c r="B6187">
        <v>0</v>
      </c>
    </row>
    <row r="6188" spans="1:2" x14ac:dyDescent="0.25">
      <c r="A6188" s="87">
        <v>43077</v>
      </c>
      <c r="B6188">
        <v>0.1</v>
      </c>
    </row>
    <row r="6189" spans="1:2" x14ac:dyDescent="0.25">
      <c r="A6189" s="87">
        <v>43078</v>
      </c>
      <c r="B6189">
        <v>3.3</v>
      </c>
    </row>
    <row r="6190" spans="1:2" x14ac:dyDescent="0.25">
      <c r="A6190" s="87">
        <v>43079</v>
      </c>
      <c r="B6190">
        <v>0</v>
      </c>
    </row>
    <row r="6191" spans="1:2" x14ac:dyDescent="0.25">
      <c r="A6191" s="87">
        <v>43080</v>
      </c>
      <c r="B6191">
        <v>0.1</v>
      </c>
    </row>
    <row r="6192" spans="1:2" x14ac:dyDescent="0.25">
      <c r="A6192" s="87">
        <v>43081</v>
      </c>
      <c r="B6192">
        <v>1</v>
      </c>
    </row>
    <row r="6193" spans="1:2" x14ac:dyDescent="0.25">
      <c r="A6193" s="87">
        <v>43082</v>
      </c>
      <c r="B6193">
        <v>0.1</v>
      </c>
    </row>
    <row r="6194" spans="1:2" x14ac:dyDescent="0.25">
      <c r="A6194" s="87">
        <v>43083</v>
      </c>
      <c r="B6194">
        <v>0</v>
      </c>
    </row>
    <row r="6195" spans="1:2" x14ac:dyDescent="0.25">
      <c r="A6195" s="87">
        <v>43084</v>
      </c>
      <c r="B6195">
        <v>0</v>
      </c>
    </row>
    <row r="6196" spans="1:2" x14ac:dyDescent="0.25">
      <c r="A6196" s="87">
        <v>43085</v>
      </c>
      <c r="B6196">
        <v>0</v>
      </c>
    </row>
    <row r="6197" spans="1:2" x14ac:dyDescent="0.25">
      <c r="A6197" s="87">
        <v>43086</v>
      </c>
      <c r="B6197">
        <v>0.2</v>
      </c>
    </row>
    <row r="6198" spans="1:2" x14ac:dyDescent="0.25">
      <c r="A6198" s="87">
        <v>43087</v>
      </c>
      <c r="B6198">
        <v>0.1</v>
      </c>
    </row>
    <row r="6199" spans="1:2" x14ac:dyDescent="0.25">
      <c r="A6199" s="87">
        <v>43088</v>
      </c>
      <c r="B6199">
        <v>0.2</v>
      </c>
    </row>
    <row r="6200" spans="1:2" x14ac:dyDescent="0.25">
      <c r="A6200" s="87">
        <v>43089</v>
      </c>
      <c r="B6200">
        <v>0.2</v>
      </c>
    </row>
    <row r="6201" spans="1:2" x14ac:dyDescent="0.25">
      <c r="A6201" s="87">
        <v>43090</v>
      </c>
      <c r="B6201">
        <v>0</v>
      </c>
    </row>
    <row r="6202" spans="1:2" x14ac:dyDescent="0.25">
      <c r="A6202" s="87">
        <v>43091</v>
      </c>
      <c r="B6202">
        <v>0</v>
      </c>
    </row>
    <row r="6203" spans="1:2" x14ac:dyDescent="0.25">
      <c r="A6203" s="87">
        <v>43092</v>
      </c>
      <c r="B6203">
        <v>0</v>
      </c>
    </row>
    <row r="6204" spans="1:2" x14ac:dyDescent="0.25">
      <c r="A6204" s="87">
        <v>43093</v>
      </c>
      <c r="B6204">
        <v>0</v>
      </c>
    </row>
    <row r="6205" spans="1:2" x14ac:dyDescent="0.25">
      <c r="A6205" s="87">
        <v>43094</v>
      </c>
      <c r="B6205">
        <v>0</v>
      </c>
    </row>
    <row r="6206" spans="1:2" x14ac:dyDescent="0.25">
      <c r="A6206" s="87">
        <v>43095</v>
      </c>
      <c r="B6206">
        <v>13.9</v>
      </c>
    </row>
    <row r="6207" spans="1:2" x14ac:dyDescent="0.25">
      <c r="A6207" s="87">
        <v>43096</v>
      </c>
      <c r="B6207">
        <v>0.1</v>
      </c>
    </row>
    <row r="6208" spans="1:2" x14ac:dyDescent="0.25">
      <c r="A6208" s="87">
        <v>43097</v>
      </c>
      <c r="B6208">
        <v>0.9</v>
      </c>
    </row>
    <row r="6209" spans="1:2" x14ac:dyDescent="0.25">
      <c r="A6209" s="87">
        <v>43098</v>
      </c>
      <c r="B6209">
        <v>5.7</v>
      </c>
    </row>
    <row r="6210" spans="1:2" x14ac:dyDescent="0.25">
      <c r="A6210" s="87">
        <v>43099</v>
      </c>
      <c r="B6210">
        <v>0.3</v>
      </c>
    </row>
    <row r="6211" spans="1:2" x14ac:dyDescent="0.25">
      <c r="A6211" s="87">
        <v>43100</v>
      </c>
      <c r="B6211">
        <v>17.2</v>
      </c>
    </row>
    <row r="6212" spans="1:2" x14ac:dyDescent="0.25">
      <c r="A6212" s="87">
        <v>43101</v>
      </c>
      <c r="B6212">
        <v>0.6</v>
      </c>
    </row>
    <row r="6213" spans="1:2" x14ac:dyDescent="0.25">
      <c r="A6213" s="87">
        <v>43102</v>
      </c>
      <c r="B6213">
        <v>0.2</v>
      </c>
    </row>
    <row r="6214" spans="1:2" x14ac:dyDescent="0.25">
      <c r="A6214" s="87">
        <v>43103</v>
      </c>
      <c r="B6214">
        <v>0</v>
      </c>
    </row>
    <row r="6215" spans="1:2" x14ac:dyDescent="0.25">
      <c r="A6215" s="87">
        <v>43104</v>
      </c>
      <c r="B6215">
        <v>0.7</v>
      </c>
    </row>
    <row r="6216" spans="1:2" x14ac:dyDescent="0.25">
      <c r="A6216" s="87">
        <v>43105</v>
      </c>
      <c r="B6216">
        <v>0.3</v>
      </c>
    </row>
    <row r="6217" spans="1:2" x14ac:dyDescent="0.25">
      <c r="A6217" s="87">
        <v>43106</v>
      </c>
      <c r="B6217">
        <v>0.1</v>
      </c>
    </row>
    <row r="6218" spans="1:2" x14ac:dyDescent="0.25">
      <c r="A6218" s="87">
        <v>43107</v>
      </c>
      <c r="B6218">
        <v>0</v>
      </c>
    </row>
    <row r="6219" spans="1:2" x14ac:dyDescent="0.25">
      <c r="A6219" s="87">
        <v>43108</v>
      </c>
      <c r="B6219">
        <v>0.7</v>
      </c>
    </row>
    <row r="6220" spans="1:2" x14ac:dyDescent="0.25">
      <c r="A6220" s="87">
        <v>43109</v>
      </c>
      <c r="B6220">
        <v>2</v>
      </c>
    </row>
    <row r="6221" spans="1:2" x14ac:dyDescent="0.25">
      <c r="A6221" s="87">
        <v>43110</v>
      </c>
      <c r="B6221">
        <v>0</v>
      </c>
    </row>
    <row r="6222" spans="1:2" x14ac:dyDescent="0.25">
      <c r="A6222" s="87">
        <v>43111</v>
      </c>
      <c r="B6222">
        <v>0</v>
      </c>
    </row>
    <row r="6223" spans="1:2" x14ac:dyDescent="0.25">
      <c r="A6223" s="87">
        <v>43112</v>
      </c>
      <c r="B6223">
        <v>1.7</v>
      </c>
    </row>
    <row r="6224" spans="1:2" x14ac:dyDescent="0.25">
      <c r="A6224" s="87">
        <v>43113</v>
      </c>
      <c r="B6224">
        <v>0.9</v>
      </c>
    </row>
    <row r="6225" spans="1:2" x14ac:dyDescent="0.25">
      <c r="A6225" s="87">
        <v>43114</v>
      </c>
      <c r="B6225">
        <v>9.5</v>
      </c>
    </row>
    <row r="6226" spans="1:2" x14ac:dyDescent="0.25">
      <c r="A6226" s="87">
        <v>43115</v>
      </c>
      <c r="B6226">
        <v>0.1</v>
      </c>
    </row>
    <row r="6227" spans="1:2" x14ac:dyDescent="0.25">
      <c r="A6227" s="87">
        <v>43116</v>
      </c>
      <c r="B6227">
        <v>9.1</v>
      </c>
    </row>
    <row r="6228" spans="1:2" x14ac:dyDescent="0.25">
      <c r="A6228" s="87">
        <v>43117</v>
      </c>
      <c r="B6228">
        <v>10.3</v>
      </c>
    </row>
    <row r="6229" spans="1:2" x14ac:dyDescent="0.25">
      <c r="A6229" s="87">
        <v>43118</v>
      </c>
      <c r="B6229">
        <v>1.9</v>
      </c>
    </row>
    <row r="6230" spans="1:2" x14ac:dyDescent="0.25">
      <c r="A6230" s="87">
        <v>43119</v>
      </c>
      <c r="B6230">
        <v>0.2</v>
      </c>
    </row>
    <row r="6231" spans="1:2" x14ac:dyDescent="0.25">
      <c r="A6231" s="87">
        <v>43120</v>
      </c>
      <c r="B6231">
        <v>0</v>
      </c>
    </row>
    <row r="6232" spans="1:2" x14ac:dyDescent="0.25">
      <c r="A6232" s="87">
        <v>43121</v>
      </c>
      <c r="B6232">
        <v>0</v>
      </c>
    </row>
    <row r="6233" spans="1:2" x14ac:dyDescent="0.25">
      <c r="A6233" s="87">
        <v>43122</v>
      </c>
      <c r="B6233">
        <v>0</v>
      </c>
    </row>
    <row r="6234" spans="1:2" x14ac:dyDescent="0.25">
      <c r="A6234" s="87">
        <v>43123</v>
      </c>
      <c r="B6234">
        <v>0</v>
      </c>
    </row>
    <row r="6235" spans="1:2" x14ac:dyDescent="0.25">
      <c r="A6235" s="87">
        <v>43124</v>
      </c>
      <c r="B6235">
        <v>0</v>
      </c>
    </row>
    <row r="6236" spans="1:2" x14ac:dyDescent="0.25">
      <c r="A6236" s="87">
        <v>43125</v>
      </c>
      <c r="B6236">
        <v>0.1</v>
      </c>
    </row>
    <row r="6237" spans="1:2" x14ac:dyDescent="0.25">
      <c r="A6237" s="87">
        <v>43126</v>
      </c>
      <c r="B6237">
        <v>0</v>
      </c>
    </row>
    <row r="6238" spans="1:2" x14ac:dyDescent="0.25">
      <c r="A6238" s="87">
        <v>43127</v>
      </c>
      <c r="B6238">
        <v>0</v>
      </c>
    </row>
    <row r="6239" spans="1:2" x14ac:dyDescent="0.25">
      <c r="A6239" s="87">
        <v>43128</v>
      </c>
      <c r="B6239">
        <v>0</v>
      </c>
    </row>
    <row r="6240" spans="1:2" x14ac:dyDescent="0.25">
      <c r="A6240" s="87">
        <v>43129</v>
      </c>
      <c r="B6240">
        <v>0.1</v>
      </c>
    </row>
    <row r="6241" spans="1:2" x14ac:dyDescent="0.25">
      <c r="A6241" s="87">
        <v>43130</v>
      </c>
      <c r="B6241">
        <v>0</v>
      </c>
    </row>
    <row r="6242" spans="1:2" x14ac:dyDescent="0.25">
      <c r="A6242" s="87">
        <v>43131</v>
      </c>
      <c r="B6242">
        <v>0.1</v>
      </c>
    </row>
    <row r="6243" spans="1:2" x14ac:dyDescent="0.25">
      <c r="A6243" s="87">
        <v>43132</v>
      </c>
      <c r="B6243">
        <v>0</v>
      </c>
    </row>
    <row r="6244" spans="1:2" x14ac:dyDescent="0.25">
      <c r="A6244" s="87">
        <v>43133</v>
      </c>
      <c r="B6244">
        <v>0</v>
      </c>
    </row>
    <row r="6245" spans="1:2" x14ac:dyDescent="0.25">
      <c r="A6245" s="87">
        <v>43134</v>
      </c>
      <c r="B6245">
        <v>0</v>
      </c>
    </row>
    <row r="6246" spans="1:2" x14ac:dyDescent="0.25">
      <c r="A6246" s="87">
        <v>43135</v>
      </c>
      <c r="B6246">
        <v>0</v>
      </c>
    </row>
    <row r="6247" spans="1:2" x14ac:dyDescent="0.25">
      <c r="A6247" s="87">
        <v>43136</v>
      </c>
      <c r="B6247">
        <v>0</v>
      </c>
    </row>
    <row r="6248" spans="1:2" x14ac:dyDescent="0.25">
      <c r="A6248" s="87">
        <v>43137</v>
      </c>
      <c r="B6248">
        <v>0</v>
      </c>
    </row>
    <row r="6249" spans="1:2" x14ac:dyDescent="0.25">
      <c r="A6249" s="87">
        <v>43138</v>
      </c>
      <c r="B6249">
        <v>0</v>
      </c>
    </row>
    <row r="6250" spans="1:2" x14ac:dyDescent="0.25">
      <c r="A6250" s="87">
        <v>43139</v>
      </c>
      <c r="B6250">
        <v>0</v>
      </c>
    </row>
    <row r="6251" spans="1:2" x14ac:dyDescent="0.25">
      <c r="A6251" s="87">
        <v>43140</v>
      </c>
      <c r="B6251">
        <v>0</v>
      </c>
    </row>
    <row r="6252" spans="1:2" x14ac:dyDescent="0.25">
      <c r="A6252" s="87">
        <v>43141</v>
      </c>
      <c r="B6252">
        <v>0</v>
      </c>
    </row>
    <row r="6253" spans="1:2" x14ac:dyDescent="0.25">
      <c r="A6253" s="87">
        <v>43142</v>
      </c>
      <c r="B6253">
        <v>0</v>
      </c>
    </row>
    <row r="6254" spans="1:2" x14ac:dyDescent="0.25">
      <c r="A6254" s="87">
        <v>43143</v>
      </c>
      <c r="B6254">
        <v>0.3</v>
      </c>
    </row>
    <row r="6255" spans="1:2" x14ac:dyDescent="0.25">
      <c r="A6255" s="87">
        <v>43144</v>
      </c>
      <c r="B6255">
        <v>0</v>
      </c>
    </row>
    <row r="6256" spans="1:2" x14ac:dyDescent="0.25">
      <c r="A6256" s="87">
        <v>43145</v>
      </c>
      <c r="B6256">
        <v>3.4</v>
      </c>
    </row>
    <row r="6257" spans="1:2" x14ac:dyDescent="0.25">
      <c r="A6257" s="87">
        <v>43146</v>
      </c>
      <c r="B6257">
        <v>0</v>
      </c>
    </row>
    <row r="6258" spans="1:2" x14ac:dyDescent="0.25">
      <c r="A6258" s="87">
        <v>43147</v>
      </c>
      <c r="B6258">
        <v>0</v>
      </c>
    </row>
    <row r="6259" spans="1:2" x14ac:dyDescent="0.25">
      <c r="A6259" s="87">
        <v>43148</v>
      </c>
      <c r="B6259">
        <v>17.5</v>
      </c>
    </row>
    <row r="6260" spans="1:2" x14ac:dyDescent="0.25">
      <c r="A6260" s="87">
        <v>43149</v>
      </c>
      <c r="B6260">
        <v>0</v>
      </c>
    </row>
    <row r="6261" spans="1:2" x14ac:dyDescent="0.25">
      <c r="A6261" s="87">
        <v>43150</v>
      </c>
      <c r="B6261">
        <v>0.1</v>
      </c>
    </row>
    <row r="6262" spans="1:2" x14ac:dyDescent="0.25">
      <c r="A6262" s="87">
        <v>43151</v>
      </c>
      <c r="B6262">
        <v>0.1</v>
      </c>
    </row>
    <row r="6263" spans="1:2" x14ac:dyDescent="0.25">
      <c r="A6263" s="87">
        <v>43152</v>
      </c>
      <c r="B6263">
        <v>0.2</v>
      </c>
    </row>
    <row r="6264" spans="1:2" x14ac:dyDescent="0.25">
      <c r="A6264" s="87">
        <v>43153</v>
      </c>
      <c r="B6264">
        <v>0.8</v>
      </c>
    </row>
    <row r="6265" spans="1:2" x14ac:dyDescent="0.25">
      <c r="A6265" s="87">
        <v>43154</v>
      </c>
      <c r="B6265">
        <v>0.4</v>
      </c>
    </row>
    <row r="6266" spans="1:2" x14ac:dyDescent="0.25">
      <c r="A6266" s="87">
        <v>43155</v>
      </c>
      <c r="B6266">
        <v>8.8000000000000007</v>
      </c>
    </row>
    <row r="6267" spans="1:2" x14ac:dyDescent="0.25">
      <c r="A6267" s="87">
        <v>43156</v>
      </c>
      <c r="B6267">
        <v>0.1</v>
      </c>
    </row>
    <row r="6268" spans="1:2" x14ac:dyDescent="0.25">
      <c r="A6268" s="87">
        <v>43157</v>
      </c>
      <c r="B6268">
        <v>0</v>
      </c>
    </row>
    <row r="6269" spans="1:2" x14ac:dyDescent="0.25">
      <c r="A6269" s="87">
        <v>43158</v>
      </c>
      <c r="B6269">
        <v>0.1</v>
      </c>
    </row>
    <row r="6270" spans="1:2" x14ac:dyDescent="0.25">
      <c r="A6270" s="87">
        <v>43159</v>
      </c>
      <c r="B6270">
        <v>0</v>
      </c>
    </row>
    <row r="6271" spans="1:2" x14ac:dyDescent="0.25">
      <c r="A6271" s="87">
        <v>43160</v>
      </c>
      <c r="B6271">
        <v>0</v>
      </c>
    </row>
    <row r="6272" spans="1:2" x14ac:dyDescent="0.25">
      <c r="A6272" s="87">
        <v>43161</v>
      </c>
      <c r="B6272">
        <v>0.4</v>
      </c>
    </row>
    <row r="6273" spans="1:2" x14ac:dyDescent="0.25">
      <c r="A6273" s="87">
        <v>43162</v>
      </c>
      <c r="B6273">
        <v>0</v>
      </c>
    </row>
    <row r="6274" spans="1:2" x14ac:dyDescent="0.25">
      <c r="A6274" s="87">
        <v>43163</v>
      </c>
      <c r="B6274">
        <v>13.1</v>
      </c>
    </row>
    <row r="6275" spans="1:2" x14ac:dyDescent="0.25">
      <c r="A6275" s="87">
        <v>43164</v>
      </c>
      <c r="B6275">
        <v>1.2</v>
      </c>
    </row>
    <row r="6276" spans="1:2" x14ac:dyDescent="0.25">
      <c r="A6276" s="87">
        <v>43165</v>
      </c>
      <c r="B6276">
        <v>0.3</v>
      </c>
    </row>
    <row r="6277" spans="1:2" x14ac:dyDescent="0.25">
      <c r="A6277" s="87">
        <v>43166</v>
      </c>
      <c r="B6277">
        <v>0.1</v>
      </c>
    </row>
    <row r="6278" spans="1:2" x14ac:dyDescent="0.25">
      <c r="A6278" s="87">
        <v>43167</v>
      </c>
      <c r="B6278">
        <v>0</v>
      </c>
    </row>
    <row r="6279" spans="1:2" x14ac:dyDescent="0.25">
      <c r="A6279" s="87">
        <v>43168</v>
      </c>
      <c r="B6279">
        <v>0</v>
      </c>
    </row>
    <row r="6280" spans="1:2" x14ac:dyDescent="0.25">
      <c r="A6280" s="87">
        <v>43169</v>
      </c>
      <c r="B6280">
        <v>0</v>
      </c>
    </row>
    <row r="6281" spans="1:2" x14ac:dyDescent="0.25">
      <c r="A6281" s="87">
        <v>43170</v>
      </c>
      <c r="B6281">
        <v>0</v>
      </c>
    </row>
    <row r="6282" spans="1:2" x14ac:dyDescent="0.25">
      <c r="A6282" s="87">
        <v>43171</v>
      </c>
      <c r="B6282">
        <v>0.1</v>
      </c>
    </row>
    <row r="6283" spans="1:2" x14ac:dyDescent="0.25">
      <c r="A6283" s="87">
        <v>43172</v>
      </c>
      <c r="B6283">
        <v>0</v>
      </c>
    </row>
    <row r="6284" spans="1:2" x14ac:dyDescent="0.25">
      <c r="A6284" s="87">
        <v>43173</v>
      </c>
      <c r="B6284">
        <v>0.1</v>
      </c>
    </row>
    <row r="6285" spans="1:2" x14ac:dyDescent="0.25">
      <c r="A6285" s="87">
        <v>43174</v>
      </c>
      <c r="B6285">
        <v>22.5</v>
      </c>
    </row>
    <row r="6286" spans="1:2" x14ac:dyDescent="0.25">
      <c r="A6286" s="87">
        <v>43175</v>
      </c>
      <c r="B6286">
        <v>0.1</v>
      </c>
    </row>
    <row r="6287" spans="1:2" x14ac:dyDescent="0.25">
      <c r="A6287" s="87">
        <v>43176</v>
      </c>
      <c r="B6287">
        <v>0</v>
      </c>
    </row>
    <row r="6288" spans="1:2" x14ac:dyDescent="0.25">
      <c r="A6288" s="87">
        <v>43177</v>
      </c>
      <c r="B6288">
        <v>3.2</v>
      </c>
    </row>
    <row r="6289" spans="1:2" x14ac:dyDescent="0.25">
      <c r="A6289" s="87">
        <v>43178</v>
      </c>
      <c r="B6289">
        <v>0</v>
      </c>
    </row>
    <row r="6290" spans="1:2" x14ac:dyDescent="0.25">
      <c r="A6290" s="87">
        <v>43179</v>
      </c>
      <c r="B6290">
        <v>9.5</v>
      </c>
    </row>
    <row r="6291" spans="1:2" x14ac:dyDescent="0.25">
      <c r="A6291" s="87">
        <v>43180</v>
      </c>
      <c r="B6291">
        <v>0</v>
      </c>
    </row>
    <row r="6292" spans="1:2" x14ac:dyDescent="0.25">
      <c r="A6292" s="87">
        <v>43181</v>
      </c>
      <c r="B6292">
        <v>0</v>
      </c>
    </row>
    <row r="6293" spans="1:2" x14ac:dyDescent="0.25">
      <c r="A6293" s="87">
        <v>43182</v>
      </c>
      <c r="B6293">
        <v>15</v>
      </c>
    </row>
    <row r="6294" spans="1:2" x14ac:dyDescent="0.25">
      <c r="A6294" s="87">
        <v>43183</v>
      </c>
      <c r="B6294">
        <v>1.1000000000000001</v>
      </c>
    </row>
    <row r="6295" spans="1:2" x14ac:dyDescent="0.25">
      <c r="A6295" s="87">
        <v>43184</v>
      </c>
      <c r="B6295">
        <v>0.6</v>
      </c>
    </row>
    <row r="6296" spans="1:2" x14ac:dyDescent="0.25">
      <c r="A6296" s="87">
        <v>43185</v>
      </c>
      <c r="B6296">
        <v>0</v>
      </c>
    </row>
    <row r="6297" spans="1:2" x14ac:dyDescent="0.25">
      <c r="A6297" s="87">
        <v>43186</v>
      </c>
      <c r="B6297">
        <v>4.2</v>
      </c>
    </row>
    <row r="6298" spans="1:2" x14ac:dyDescent="0.25">
      <c r="A6298" s="87">
        <v>43187</v>
      </c>
      <c r="B6298">
        <v>3.8</v>
      </c>
    </row>
    <row r="6299" spans="1:2" x14ac:dyDescent="0.25">
      <c r="A6299" s="87">
        <v>43188</v>
      </c>
      <c r="B6299">
        <v>0</v>
      </c>
    </row>
    <row r="6300" spans="1:2" x14ac:dyDescent="0.25">
      <c r="A6300" s="87">
        <v>43189</v>
      </c>
      <c r="B6300">
        <v>0.2</v>
      </c>
    </row>
    <row r="6301" spans="1:2" x14ac:dyDescent="0.25">
      <c r="A6301" s="87">
        <v>43190</v>
      </c>
      <c r="B6301">
        <v>44.1</v>
      </c>
    </row>
    <row r="6302" spans="1:2" x14ac:dyDescent="0.25">
      <c r="A6302" s="87">
        <v>43191</v>
      </c>
      <c r="B6302">
        <v>1.6</v>
      </c>
    </row>
    <row r="6303" spans="1:2" x14ac:dyDescent="0.25">
      <c r="A6303" s="87">
        <v>43192</v>
      </c>
      <c r="B6303">
        <v>14.3</v>
      </c>
    </row>
    <row r="6304" spans="1:2" x14ac:dyDescent="0.25">
      <c r="A6304" s="87">
        <v>43193</v>
      </c>
      <c r="B6304">
        <v>22.2</v>
      </c>
    </row>
    <row r="6305" spans="1:2" x14ac:dyDescent="0.25">
      <c r="A6305" s="87">
        <v>43194</v>
      </c>
      <c r="B6305">
        <v>20.100000000000001</v>
      </c>
    </row>
    <row r="6306" spans="1:2" x14ac:dyDescent="0.25">
      <c r="A6306" s="87">
        <v>43195</v>
      </c>
      <c r="B6306">
        <v>4.8</v>
      </c>
    </row>
    <row r="6307" spans="1:2" x14ac:dyDescent="0.25">
      <c r="A6307" s="87">
        <v>43196</v>
      </c>
      <c r="B6307">
        <v>1.4</v>
      </c>
    </row>
    <row r="6308" spans="1:2" x14ac:dyDescent="0.25">
      <c r="A6308" s="87">
        <v>43197</v>
      </c>
      <c r="B6308">
        <v>9.6999999999999993</v>
      </c>
    </row>
    <row r="6309" spans="1:2" x14ac:dyDescent="0.25">
      <c r="A6309" s="87">
        <v>43198</v>
      </c>
      <c r="B6309">
        <v>0</v>
      </c>
    </row>
    <row r="6310" spans="1:2" x14ac:dyDescent="0.25">
      <c r="A6310" s="87">
        <v>43199</v>
      </c>
      <c r="B6310">
        <v>6.1</v>
      </c>
    </row>
    <row r="6311" spans="1:2" x14ac:dyDescent="0.25">
      <c r="A6311" s="87">
        <v>43200</v>
      </c>
      <c r="B6311">
        <v>2.8</v>
      </c>
    </row>
    <row r="6312" spans="1:2" x14ac:dyDescent="0.25">
      <c r="A6312" s="87">
        <v>43201</v>
      </c>
      <c r="B6312">
        <v>15.1</v>
      </c>
    </row>
    <row r="6313" spans="1:2" x14ac:dyDescent="0.25">
      <c r="A6313" s="87">
        <v>43202</v>
      </c>
      <c r="B6313">
        <v>16.5</v>
      </c>
    </row>
    <row r="6314" spans="1:2" x14ac:dyDescent="0.25">
      <c r="A6314" s="87">
        <v>43203</v>
      </c>
      <c r="B6314">
        <v>18.5</v>
      </c>
    </row>
    <row r="6315" spans="1:2" x14ac:dyDescent="0.25">
      <c r="A6315" s="87">
        <v>43204</v>
      </c>
      <c r="B6315">
        <v>13.3</v>
      </c>
    </row>
    <row r="6316" spans="1:2" x14ac:dyDescent="0.25">
      <c r="A6316" s="87">
        <v>43205</v>
      </c>
      <c r="B6316">
        <v>0</v>
      </c>
    </row>
    <row r="6317" spans="1:2" x14ac:dyDescent="0.25">
      <c r="A6317" s="87">
        <v>43206</v>
      </c>
      <c r="B6317">
        <v>0</v>
      </c>
    </row>
    <row r="6318" spans="1:2" x14ac:dyDescent="0.25">
      <c r="A6318" s="87">
        <v>43207</v>
      </c>
      <c r="B6318">
        <v>0.1</v>
      </c>
    </row>
    <row r="6319" spans="1:2" x14ac:dyDescent="0.25">
      <c r="A6319" s="87">
        <v>43208</v>
      </c>
      <c r="B6319">
        <v>0.4</v>
      </c>
    </row>
    <row r="6320" spans="1:2" x14ac:dyDescent="0.25">
      <c r="A6320" s="87">
        <v>43209</v>
      </c>
      <c r="B6320">
        <v>0</v>
      </c>
    </row>
    <row r="6321" spans="1:2" x14ac:dyDescent="0.25">
      <c r="A6321" s="87">
        <v>43210</v>
      </c>
      <c r="B6321">
        <v>0</v>
      </c>
    </row>
    <row r="6322" spans="1:2" x14ac:dyDescent="0.25">
      <c r="A6322" s="87">
        <v>43211</v>
      </c>
      <c r="B6322">
        <v>0.5</v>
      </c>
    </row>
    <row r="6323" spans="1:2" x14ac:dyDescent="0.25">
      <c r="A6323" s="87">
        <v>43212</v>
      </c>
      <c r="B6323">
        <v>0</v>
      </c>
    </row>
    <row r="6324" spans="1:2" x14ac:dyDescent="0.25">
      <c r="A6324" s="87">
        <v>43213</v>
      </c>
      <c r="B6324">
        <v>5.9</v>
      </c>
    </row>
    <row r="6325" spans="1:2" x14ac:dyDescent="0.25">
      <c r="A6325" s="87">
        <v>43214</v>
      </c>
      <c r="B6325">
        <v>6.6</v>
      </c>
    </row>
    <row r="6326" spans="1:2" x14ac:dyDescent="0.25">
      <c r="A6326" s="87">
        <v>43215</v>
      </c>
      <c r="B6326">
        <v>1.5</v>
      </c>
    </row>
    <row r="6327" spans="1:2" x14ac:dyDescent="0.25">
      <c r="A6327" s="87">
        <v>43216</v>
      </c>
      <c r="B6327">
        <v>5.8</v>
      </c>
    </row>
    <row r="6328" spans="1:2" x14ac:dyDescent="0.25">
      <c r="A6328" s="87">
        <v>43217</v>
      </c>
      <c r="B6328">
        <v>6.1</v>
      </c>
    </row>
    <row r="6329" spans="1:2" x14ac:dyDescent="0.25">
      <c r="A6329" s="87">
        <v>43218</v>
      </c>
      <c r="B6329">
        <v>0</v>
      </c>
    </row>
    <row r="6330" spans="1:2" x14ac:dyDescent="0.25">
      <c r="A6330" s="87">
        <v>43219</v>
      </c>
      <c r="B6330">
        <v>2.8</v>
      </c>
    </row>
    <row r="6331" spans="1:2" x14ac:dyDescent="0.25">
      <c r="A6331" s="87">
        <v>43220</v>
      </c>
      <c r="B6331">
        <v>0.1</v>
      </c>
    </row>
    <row r="6332" spans="1:2" x14ac:dyDescent="0.25">
      <c r="A6332" s="87">
        <v>43221</v>
      </c>
      <c r="B6332">
        <v>6.3</v>
      </c>
    </row>
    <row r="6333" spans="1:2" x14ac:dyDescent="0.25">
      <c r="A6333" s="87">
        <v>43222</v>
      </c>
      <c r="B6333">
        <v>0.6</v>
      </c>
    </row>
    <row r="6334" spans="1:2" x14ac:dyDescent="0.25">
      <c r="A6334" s="87">
        <v>43223</v>
      </c>
      <c r="B6334">
        <v>2.2000000000000002</v>
      </c>
    </row>
    <row r="6335" spans="1:2" x14ac:dyDescent="0.25">
      <c r="A6335" s="87">
        <v>43224</v>
      </c>
      <c r="B6335">
        <v>1.3</v>
      </c>
    </row>
    <row r="6336" spans="1:2" x14ac:dyDescent="0.25">
      <c r="A6336" s="87">
        <v>43225</v>
      </c>
      <c r="B6336">
        <v>1.8</v>
      </c>
    </row>
    <row r="6337" spans="1:2" x14ac:dyDescent="0.25">
      <c r="A6337" s="87">
        <v>43226</v>
      </c>
      <c r="B6337">
        <v>2.4</v>
      </c>
    </row>
    <row r="6338" spans="1:2" x14ac:dyDescent="0.25">
      <c r="A6338" s="87">
        <v>43227</v>
      </c>
      <c r="B6338">
        <v>17</v>
      </c>
    </row>
    <row r="6339" spans="1:2" x14ac:dyDescent="0.25">
      <c r="A6339" s="87">
        <v>43228</v>
      </c>
      <c r="B6339">
        <v>16.399999999999999</v>
      </c>
    </row>
    <row r="6340" spans="1:2" x14ac:dyDescent="0.25">
      <c r="A6340" s="87">
        <v>43229</v>
      </c>
      <c r="B6340">
        <v>2.5</v>
      </c>
    </row>
    <row r="6341" spans="1:2" x14ac:dyDescent="0.25">
      <c r="A6341" s="87">
        <v>43230</v>
      </c>
      <c r="B6341">
        <v>4.5999999999999996</v>
      </c>
    </row>
    <row r="6342" spans="1:2" x14ac:dyDescent="0.25">
      <c r="A6342" s="87">
        <v>43231</v>
      </c>
      <c r="B6342">
        <v>8.1999999999999993</v>
      </c>
    </row>
    <row r="6343" spans="1:2" x14ac:dyDescent="0.25">
      <c r="A6343" s="87">
        <v>43232</v>
      </c>
      <c r="B6343">
        <v>1.1000000000000001</v>
      </c>
    </row>
    <row r="6344" spans="1:2" x14ac:dyDescent="0.25">
      <c r="A6344" s="87">
        <v>43233</v>
      </c>
      <c r="B6344">
        <v>15.3</v>
      </c>
    </row>
    <row r="6345" spans="1:2" x14ac:dyDescent="0.25">
      <c r="A6345" s="87">
        <v>43234</v>
      </c>
      <c r="B6345">
        <v>13.8</v>
      </c>
    </row>
    <row r="6346" spans="1:2" x14ac:dyDescent="0.25">
      <c r="A6346" s="87">
        <v>43235</v>
      </c>
      <c r="B6346">
        <v>27.1</v>
      </c>
    </row>
    <row r="6347" spans="1:2" x14ac:dyDescent="0.25">
      <c r="A6347" s="87">
        <v>43236</v>
      </c>
      <c r="B6347">
        <v>0.5</v>
      </c>
    </row>
    <row r="6348" spans="1:2" x14ac:dyDescent="0.25">
      <c r="A6348" s="87">
        <v>43237</v>
      </c>
      <c r="B6348">
        <v>3.7</v>
      </c>
    </row>
    <row r="6349" spans="1:2" x14ac:dyDescent="0.25">
      <c r="A6349" s="87">
        <v>43238</v>
      </c>
      <c r="B6349">
        <v>0.1</v>
      </c>
    </row>
    <row r="6350" spans="1:2" x14ac:dyDescent="0.25">
      <c r="A6350" s="87">
        <v>43239</v>
      </c>
      <c r="B6350">
        <v>2</v>
      </c>
    </row>
    <row r="6351" spans="1:2" x14ac:dyDescent="0.25">
      <c r="A6351" s="87">
        <v>43240</v>
      </c>
      <c r="B6351">
        <v>1.2</v>
      </c>
    </row>
    <row r="6352" spans="1:2" x14ac:dyDescent="0.25">
      <c r="A6352" s="87">
        <v>43241</v>
      </c>
      <c r="B6352">
        <v>0.7</v>
      </c>
    </row>
    <row r="6353" spans="1:2" x14ac:dyDescent="0.25">
      <c r="A6353" s="87">
        <v>43242</v>
      </c>
      <c r="B6353">
        <v>2.2000000000000002</v>
      </c>
    </row>
    <row r="6354" spans="1:2" x14ac:dyDescent="0.25">
      <c r="A6354" s="87">
        <v>43243</v>
      </c>
      <c r="B6354">
        <v>7.3</v>
      </c>
    </row>
    <row r="6355" spans="1:2" x14ac:dyDescent="0.25">
      <c r="A6355" s="87">
        <v>43244</v>
      </c>
      <c r="B6355">
        <v>2.1</v>
      </c>
    </row>
    <row r="6356" spans="1:2" x14ac:dyDescent="0.25">
      <c r="A6356" s="87">
        <v>43245</v>
      </c>
      <c r="B6356">
        <v>0.7</v>
      </c>
    </row>
    <row r="6357" spans="1:2" x14ac:dyDescent="0.25">
      <c r="A6357" s="87">
        <v>43246</v>
      </c>
      <c r="B6357">
        <v>0.1</v>
      </c>
    </row>
    <row r="6358" spans="1:2" x14ac:dyDescent="0.25">
      <c r="A6358" s="87">
        <v>43247</v>
      </c>
      <c r="B6358">
        <v>5.0999999999999996</v>
      </c>
    </row>
    <row r="6359" spans="1:2" x14ac:dyDescent="0.25">
      <c r="A6359" s="87">
        <v>43248</v>
      </c>
      <c r="B6359">
        <v>3</v>
      </c>
    </row>
    <row r="6360" spans="1:2" x14ac:dyDescent="0.25">
      <c r="A6360" s="87">
        <v>43249</v>
      </c>
      <c r="B6360">
        <v>7</v>
      </c>
    </row>
    <row r="6361" spans="1:2" x14ac:dyDescent="0.25">
      <c r="A6361" s="87">
        <v>43250</v>
      </c>
      <c r="B6361">
        <v>1.8</v>
      </c>
    </row>
    <row r="6362" spans="1:2" x14ac:dyDescent="0.25">
      <c r="A6362" s="87">
        <v>43251</v>
      </c>
      <c r="B6362">
        <v>5.7</v>
      </c>
    </row>
    <row r="6363" spans="1:2" x14ac:dyDescent="0.25">
      <c r="A6363" s="87">
        <v>43252</v>
      </c>
      <c r="B6363">
        <v>1</v>
      </c>
    </row>
    <row r="6364" spans="1:2" x14ac:dyDescent="0.25">
      <c r="A6364" s="87">
        <v>43253</v>
      </c>
      <c r="B6364">
        <v>0</v>
      </c>
    </row>
    <row r="6365" spans="1:2" x14ac:dyDescent="0.25">
      <c r="A6365" s="87">
        <v>43254</v>
      </c>
      <c r="B6365">
        <v>7.7</v>
      </c>
    </row>
    <row r="6366" spans="1:2" x14ac:dyDescent="0.25">
      <c r="A6366" s="87">
        <v>43255</v>
      </c>
      <c r="B6366">
        <v>6.1</v>
      </c>
    </row>
    <row r="6367" spans="1:2" x14ac:dyDescent="0.25">
      <c r="A6367" s="87">
        <v>43256</v>
      </c>
      <c r="B6367">
        <v>1.2</v>
      </c>
    </row>
    <row r="6368" spans="1:2" x14ac:dyDescent="0.25">
      <c r="A6368" s="87">
        <v>43257</v>
      </c>
      <c r="B6368">
        <v>0</v>
      </c>
    </row>
    <row r="6369" spans="1:2" x14ac:dyDescent="0.25">
      <c r="A6369" s="87">
        <v>43258</v>
      </c>
      <c r="B6369">
        <v>0</v>
      </c>
    </row>
    <row r="6370" spans="1:2" x14ac:dyDescent="0.25">
      <c r="A6370" s="87">
        <v>43259</v>
      </c>
      <c r="B6370">
        <v>0.5</v>
      </c>
    </row>
    <row r="6371" spans="1:2" x14ac:dyDescent="0.25">
      <c r="A6371" s="87">
        <v>43260</v>
      </c>
      <c r="B6371">
        <v>0.4</v>
      </c>
    </row>
    <row r="6372" spans="1:2" x14ac:dyDescent="0.25">
      <c r="A6372" s="87">
        <v>43261</v>
      </c>
      <c r="B6372">
        <v>0.1</v>
      </c>
    </row>
    <row r="6373" spans="1:2" x14ac:dyDescent="0.25">
      <c r="A6373" s="87">
        <v>43262</v>
      </c>
      <c r="B6373">
        <v>3</v>
      </c>
    </row>
    <row r="6374" spans="1:2" x14ac:dyDescent="0.25">
      <c r="A6374" s="87">
        <v>43263</v>
      </c>
      <c r="B6374">
        <v>0</v>
      </c>
    </row>
    <row r="6375" spans="1:2" x14ac:dyDescent="0.25">
      <c r="A6375" s="87">
        <v>43264</v>
      </c>
      <c r="B6375">
        <v>3.6</v>
      </c>
    </row>
    <row r="6376" spans="1:2" x14ac:dyDescent="0.25">
      <c r="A6376" s="87">
        <v>43265</v>
      </c>
      <c r="B6376">
        <v>0.3</v>
      </c>
    </row>
    <row r="6377" spans="1:2" x14ac:dyDescent="0.25">
      <c r="A6377" s="87">
        <v>43266</v>
      </c>
      <c r="B6377">
        <v>5.3</v>
      </c>
    </row>
    <row r="6378" spans="1:2" x14ac:dyDescent="0.25">
      <c r="A6378" s="87">
        <v>43267</v>
      </c>
      <c r="B6378">
        <v>0</v>
      </c>
    </row>
    <row r="6379" spans="1:2" x14ac:dyDescent="0.25">
      <c r="A6379" s="87">
        <v>43268</v>
      </c>
      <c r="B6379">
        <v>0</v>
      </c>
    </row>
    <row r="6380" spans="1:2" x14ac:dyDescent="0.25">
      <c r="A6380" s="87">
        <v>43269</v>
      </c>
      <c r="B6380">
        <v>0</v>
      </c>
    </row>
    <row r="6381" spans="1:2" x14ac:dyDescent="0.25">
      <c r="A6381" s="87">
        <v>43270</v>
      </c>
      <c r="B6381">
        <v>3</v>
      </c>
    </row>
    <row r="6382" spans="1:2" x14ac:dyDescent="0.25">
      <c r="A6382" s="87">
        <v>43271</v>
      </c>
      <c r="B6382">
        <v>0.8</v>
      </c>
    </row>
    <row r="6383" spans="1:2" x14ac:dyDescent="0.25">
      <c r="A6383" s="87">
        <v>43272</v>
      </c>
      <c r="B6383">
        <v>1.3</v>
      </c>
    </row>
    <row r="6384" spans="1:2" x14ac:dyDescent="0.25">
      <c r="A6384" s="87">
        <v>43273</v>
      </c>
      <c r="B6384">
        <v>0</v>
      </c>
    </row>
    <row r="6385" spans="1:2" x14ac:dyDescent="0.25">
      <c r="A6385" s="87">
        <v>43274</v>
      </c>
      <c r="B6385">
        <v>0</v>
      </c>
    </row>
    <row r="6386" spans="1:2" x14ac:dyDescent="0.25">
      <c r="A6386" s="87">
        <v>43275</v>
      </c>
      <c r="B6386">
        <v>0</v>
      </c>
    </row>
    <row r="6387" spans="1:2" x14ac:dyDescent="0.25">
      <c r="A6387" s="87">
        <v>43276</v>
      </c>
      <c r="B6387">
        <v>0</v>
      </c>
    </row>
    <row r="6388" spans="1:2" x14ac:dyDescent="0.25">
      <c r="A6388" s="87">
        <v>43277</v>
      </c>
      <c r="B6388">
        <v>14.1</v>
      </c>
    </row>
    <row r="6389" spans="1:2" x14ac:dyDescent="0.25">
      <c r="A6389" s="87">
        <v>43278</v>
      </c>
      <c r="B6389">
        <v>0.1</v>
      </c>
    </row>
    <row r="6390" spans="1:2" x14ac:dyDescent="0.25">
      <c r="A6390" s="87">
        <v>43279</v>
      </c>
      <c r="B6390">
        <v>1</v>
      </c>
    </row>
    <row r="6391" spans="1:2" x14ac:dyDescent="0.25">
      <c r="A6391" s="87">
        <v>43280</v>
      </c>
      <c r="B6391">
        <v>0.2</v>
      </c>
    </row>
    <row r="6392" spans="1:2" x14ac:dyDescent="0.25">
      <c r="A6392" s="87">
        <v>43281</v>
      </c>
      <c r="B6392">
        <v>0</v>
      </c>
    </row>
    <row r="6393" spans="1:2" x14ac:dyDescent="0.25">
      <c r="A6393" s="87">
        <v>43282</v>
      </c>
      <c r="B6393">
        <v>3.1</v>
      </c>
    </row>
    <row r="6394" spans="1:2" x14ac:dyDescent="0.25">
      <c r="A6394" s="87">
        <v>43283</v>
      </c>
      <c r="B6394">
        <v>0.1</v>
      </c>
    </row>
    <row r="6395" spans="1:2" x14ac:dyDescent="0.25">
      <c r="A6395" s="87">
        <v>43284</v>
      </c>
      <c r="B6395">
        <v>7.3</v>
      </c>
    </row>
    <row r="6396" spans="1:2" x14ac:dyDescent="0.25">
      <c r="A6396" s="87">
        <v>43285</v>
      </c>
      <c r="B6396">
        <v>0</v>
      </c>
    </row>
    <row r="6397" spans="1:2" x14ac:dyDescent="0.25">
      <c r="A6397" s="87">
        <v>43286</v>
      </c>
      <c r="B6397">
        <v>0</v>
      </c>
    </row>
    <row r="6398" spans="1:2" x14ac:dyDescent="0.25">
      <c r="A6398" s="87">
        <v>43287</v>
      </c>
      <c r="B6398">
        <v>5.0999999999999996</v>
      </c>
    </row>
    <row r="6399" spans="1:2" x14ac:dyDescent="0.25">
      <c r="A6399" s="87">
        <v>43288</v>
      </c>
      <c r="B6399">
        <v>0</v>
      </c>
    </row>
    <row r="6400" spans="1:2" x14ac:dyDescent="0.25">
      <c r="A6400" s="87">
        <v>43289</v>
      </c>
      <c r="B6400">
        <v>4.4000000000000004</v>
      </c>
    </row>
    <row r="6401" spans="1:2" x14ac:dyDescent="0.25">
      <c r="A6401" s="87">
        <v>43290</v>
      </c>
      <c r="B6401">
        <v>0.7</v>
      </c>
    </row>
    <row r="6402" spans="1:2" x14ac:dyDescent="0.25">
      <c r="A6402" s="87">
        <v>43291</v>
      </c>
      <c r="B6402">
        <v>0</v>
      </c>
    </row>
    <row r="6403" spans="1:2" x14ac:dyDescent="0.25">
      <c r="A6403" s="87">
        <v>43292</v>
      </c>
      <c r="B6403">
        <v>0</v>
      </c>
    </row>
    <row r="6404" spans="1:2" x14ac:dyDescent="0.25">
      <c r="A6404" s="87">
        <v>43293</v>
      </c>
      <c r="B6404">
        <v>0</v>
      </c>
    </row>
    <row r="6405" spans="1:2" x14ac:dyDescent="0.25">
      <c r="A6405" s="87">
        <v>43294</v>
      </c>
      <c r="B6405">
        <v>0</v>
      </c>
    </row>
    <row r="6406" spans="1:2" x14ac:dyDescent="0.25">
      <c r="A6406" s="87">
        <v>43295</v>
      </c>
      <c r="B6406">
        <v>0</v>
      </c>
    </row>
    <row r="6407" spans="1:2" x14ac:dyDescent="0.25">
      <c r="A6407" s="87">
        <v>43296</v>
      </c>
      <c r="B6407">
        <v>0</v>
      </c>
    </row>
    <row r="6408" spans="1:2" x14ac:dyDescent="0.25">
      <c r="A6408" s="87">
        <v>43297</v>
      </c>
      <c r="B6408">
        <v>1</v>
      </c>
    </row>
    <row r="6409" spans="1:2" x14ac:dyDescent="0.25">
      <c r="A6409" s="87">
        <v>43298</v>
      </c>
      <c r="B6409">
        <v>2.9</v>
      </c>
    </row>
    <row r="6410" spans="1:2" x14ac:dyDescent="0.25">
      <c r="A6410" s="87">
        <v>43299</v>
      </c>
      <c r="B6410">
        <v>0</v>
      </c>
    </row>
    <row r="6411" spans="1:2" x14ac:dyDescent="0.25">
      <c r="A6411" s="87">
        <v>43300</v>
      </c>
      <c r="B6411">
        <v>0</v>
      </c>
    </row>
    <row r="6412" spans="1:2" x14ac:dyDescent="0.25">
      <c r="A6412" s="87">
        <v>43301</v>
      </c>
      <c r="B6412">
        <v>0.2</v>
      </c>
    </row>
    <row r="6413" spans="1:2" x14ac:dyDescent="0.25">
      <c r="A6413" s="87">
        <v>43302</v>
      </c>
      <c r="B6413">
        <v>0</v>
      </c>
    </row>
    <row r="6414" spans="1:2" x14ac:dyDescent="0.25">
      <c r="A6414" s="87">
        <v>43303</v>
      </c>
      <c r="B6414">
        <v>0</v>
      </c>
    </row>
    <row r="6415" spans="1:2" x14ac:dyDescent="0.25">
      <c r="A6415" s="87">
        <v>43304</v>
      </c>
      <c r="B6415">
        <v>0</v>
      </c>
    </row>
    <row r="6416" spans="1:2" x14ac:dyDescent="0.25">
      <c r="A6416" s="87">
        <v>43305</v>
      </c>
      <c r="B6416">
        <v>6.4</v>
      </c>
    </row>
    <row r="6417" spans="1:2" x14ac:dyDescent="0.25">
      <c r="A6417" s="87">
        <v>43306</v>
      </c>
      <c r="B6417">
        <v>0</v>
      </c>
    </row>
    <row r="6418" spans="1:2" x14ac:dyDescent="0.25">
      <c r="A6418" s="87">
        <v>43307</v>
      </c>
      <c r="B6418">
        <v>1.6</v>
      </c>
    </row>
    <row r="6419" spans="1:2" x14ac:dyDescent="0.25">
      <c r="A6419" s="87">
        <v>43308</v>
      </c>
      <c r="B6419">
        <v>0.2</v>
      </c>
    </row>
    <row r="6420" spans="1:2" x14ac:dyDescent="0.25">
      <c r="A6420" s="87">
        <v>43309</v>
      </c>
      <c r="B6420">
        <v>6.4</v>
      </c>
    </row>
    <row r="6421" spans="1:2" x14ac:dyDescent="0.25">
      <c r="A6421" s="87">
        <v>43310</v>
      </c>
      <c r="B6421">
        <v>0.1</v>
      </c>
    </row>
    <row r="6422" spans="1:2" x14ac:dyDescent="0.25">
      <c r="A6422" s="87">
        <v>43311</v>
      </c>
      <c r="B6422">
        <v>2.2000000000000002</v>
      </c>
    </row>
    <row r="6423" spans="1:2" x14ac:dyDescent="0.25">
      <c r="A6423" s="87">
        <v>43312</v>
      </c>
      <c r="B6423">
        <v>0.6</v>
      </c>
    </row>
    <row r="6424" spans="1:2" x14ac:dyDescent="0.25">
      <c r="A6424" s="87">
        <v>43313</v>
      </c>
      <c r="B6424">
        <v>0</v>
      </c>
    </row>
    <row r="6425" spans="1:2" x14ac:dyDescent="0.25">
      <c r="A6425" s="87">
        <v>43314</v>
      </c>
      <c r="B6425">
        <v>0</v>
      </c>
    </row>
    <row r="6426" spans="1:2" x14ac:dyDescent="0.25">
      <c r="A6426" s="87">
        <v>43315</v>
      </c>
      <c r="B6426">
        <v>0</v>
      </c>
    </row>
    <row r="6427" spans="1:2" x14ac:dyDescent="0.25">
      <c r="A6427" s="87">
        <v>43316</v>
      </c>
      <c r="B6427">
        <v>11</v>
      </c>
    </row>
    <row r="6428" spans="1:2" x14ac:dyDescent="0.25">
      <c r="A6428" s="87">
        <v>43317</v>
      </c>
      <c r="B6428">
        <v>1.1000000000000001</v>
      </c>
    </row>
    <row r="6429" spans="1:2" x14ac:dyDescent="0.25">
      <c r="A6429" s="87">
        <v>43318</v>
      </c>
      <c r="B6429">
        <v>0</v>
      </c>
    </row>
    <row r="6430" spans="1:2" x14ac:dyDescent="0.25">
      <c r="A6430" s="87">
        <v>43319</v>
      </c>
      <c r="B6430">
        <v>0</v>
      </c>
    </row>
    <row r="6431" spans="1:2" x14ac:dyDescent="0.25">
      <c r="A6431" s="87">
        <v>43320</v>
      </c>
      <c r="B6431">
        <v>0.3</v>
      </c>
    </row>
    <row r="6432" spans="1:2" x14ac:dyDescent="0.25">
      <c r="A6432" s="87">
        <v>43321</v>
      </c>
      <c r="B6432">
        <v>0.1</v>
      </c>
    </row>
    <row r="6433" spans="1:2" x14ac:dyDescent="0.25">
      <c r="A6433" s="87">
        <v>43322</v>
      </c>
      <c r="B6433">
        <v>0</v>
      </c>
    </row>
    <row r="6434" spans="1:2" x14ac:dyDescent="0.25">
      <c r="A6434" s="87">
        <v>43323</v>
      </c>
      <c r="B6434">
        <v>0</v>
      </c>
    </row>
    <row r="6435" spans="1:2" x14ac:dyDescent="0.25">
      <c r="A6435" s="87">
        <v>43324</v>
      </c>
      <c r="B6435">
        <v>0</v>
      </c>
    </row>
    <row r="6436" spans="1:2" x14ac:dyDescent="0.25">
      <c r="A6436" s="87">
        <v>43325</v>
      </c>
      <c r="B6436">
        <v>1</v>
      </c>
    </row>
    <row r="6437" spans="1:2" x14ac:dyDescent="0.25">
      <c r="A6437" s="87">
        <v>43326</v>
      </c>
      <c r="B6437">
        <v>3.1</v>
      </c>
    </row>
    <row r="6438" spans="1:2" x14ac:dyDescent="0.25">
      <c r="A6438" s="87">
        <v>43327</v>
      </c>
      <c r="B6438">
        <v>0</v>
      </c>
    </row>
    <row r="6439" spans="1:2" x14ac:dyDescent="0.25">
      <c r="A6439" s="87">
        <v>43328</v>
      </c>
      <c r="B6439">
        <v>1</v>
      </c>
    </row>
    <row r="6440" spans="1:2" x14ac:dyDescent="0.25">
      <c r="A6440" s="87">
        <v>43329</v>
      </c>
      <c r="B6440">
        <v>0</v>
      </c>
    </row>
    <row r="6441" spans="1:2" x14ac:dyDescent="0.25">
      <c r="A6441" s="87">
        <v>43330</v>
      </c>
      <c r="B6441">
        <v>0.2</v>
      </c>
    </row>
    <row r="6442" spans="1:2" x14ac:dyDescent="0.25">
      <c r="A6442" s="87">
        <v>43331</v>
      </c>
      <c r="B6442">
        <v>0</v>
      </c>
    </row>
    <row r="6443" spans="1:2" x14ac:dyDescent="0.25">
      <c r="A6443" s="87">
        <v>43332</v>
      </c>
      <c r="B6443">
        <v>0</v>
      </c>
    </row>
    <row r="6444" spans="1:2" x14ac:dyDescent="0.25">
      <c r="A6444" s="87">
        <v>43333</v>
      </c>
      <c r="B6444">
        <v>3.1</v>
      </c>
    </row>
    <row r="6445" spans="1:2" x14ac:dyDescent="0.25">
      <c r="A6445" s="87">
        <v>43334</v>
      </c>
      <c r="B6445">
        <v>1</v>
      </c>
    </row>
    <row r="6446" spans="1:2" x14ac:dyDescent="0.25">
      <c r="A6446" s="87">
        <v>43335</v>
      </c>
      <c r="B6446">
        <v>0</v>
      </c>
    </row>
    <row r="6447" spans="1:2" x14ac:dyDescent="0.25">
      <c r="A6447" s="87">
        <v>43336</v>
      </c>
      <c r="B6447">
        <v>0</v>
      </c>
    </row>
    <row r="6448" spans="1:2" x14ac:dyDescent="0.25">
      <c r="A6448" s="87">
        <v>43337</v>
      </c>
      <c r="B6448">
        <v>0</v>
      </c>
    </row>
    <row r="6449" spans="1:2" x14ac:dyDescent="0.25">
      <c r="A6449" s="87">
        <v>43338</v>
      </c>
      <c r="B6449">
        <v>13.8</v>
      </c>
    </row>
    <row r="6450" spans="1:2" x14ac:dyDescent="0.25">
      <c r="A6450" s="87">
        <v>43339</v>
      </c>
      <c r="B6450">
        <v>0</v>
      </c>
    </row>
    <row r="6451" spans="1:2" x14ac:dyDescent="0.25">
      <c r="A6451" s="87">
        <v>43340</v>
      </c>
      <c r="B6451">
        <v>0</v>
      </c>
    </row>
    <row r="6452" spans="1:2" x14ac:dyDescent="0.25">
      <c r="A6452" s="87">
        <v>43341</v>
      </c>
      <c r="B6452">
        <v>0</v>
      </c>
    </row>
    <row r="6453" spans="1:2" x14ac:dyDescent="0.25">
      <c r="A6453" s="87">
        <v>43342</v>
      </c>
      <c r="B6453">
        <v>0</v>
      </c>
    </row>
    <row r="6454" spans="1:2" x14ac:dyDescent="0.25">
      <c r="A6454" s="87">
        <v>43343</v>
      </c>
      <c r="B6454">
        <v>0</v>
      </c>
    </row>
    <row r="6455" spans="1:2" x14ac:dyDescent="0.25">
      <c r="A6455" s="87">
        <v>43344</v>
      </c>
      <c r="B6455">
        <v>1.1000000000000001</v>
      </c>
    </row>
    <row r="6456" spans="1:2" x14ac:dyDescent="0.25">
      <c r="A6456" s="87">
        <v>43345</v>
      </c>
      <c r="B6456">
        <v>0</v>
      </c>
    </row>
    <row r="6457" spans="1:2" x14ac:dyDescent="0.25">
      <c r="A6457" s="87">
        <v>43346</v>
      </c>
      <c r="B6457">
        <v>0.1</v>
      </c>
    </row>
    <row r="6458" spans="1:2" x14ac:dyDescent="0.25">
      <c r="A6458" s="87">
        <v>43347</v>
      </c>
      <c r="B6458">
        <v>1.4</v>
      </c>
    </row>
    <row r="6459" spans="1:2" x14ac:dyDescent="0.25">
      <c r="A6459" s="87">
        <v>43348</v>
      </c>
      <c r="B6459">
        <v>5.6</v>
      </c>
    </row>
    <row r="6460" spans="1:2" x14ac:dyDescent="0.25">
      <c r="A6460" s="87">
        <v>43349</v>
      </c>
      <c r="B6460">
        <v>2.7</v>
      </c>
    </row>
    <row r="6461" spans="1:2" x14ac:dyDescent="0.25">
      <c r="A6461" s="87">
        <v>43350</v>
      </c>
      <c r="B6461">
        <v>0.2</v>
      </c>
    </row>
    <row r="6462" spans="1:2" x14ac:dyDescent="0.25">
      <c r="A6462" s="87">
        <v>43351</v>
      </c>
      <c r="B6462">
        <v>0</v>
      </c>
    </row>
    <row r="6463" spans="1:2" x14ac:dyDescent="0.25">
      <c r="A6463" s="87">
        <v>43352</v>
      </c>
      <c r="B6463">
        <v>0</v>
      </c>
    </row>
    <row r="6464" spans="1:2" x14ac:dyDescent="0.25">
      <c r="A6464" s="87">
        <v>43353</v>
      </c>
      <c r="B6464">
        <v>0.6</v>
      </c>
    </row>
    <row r="6465" spans="1:2" x14ac:dyDescent="0.25">
      <c r="A6465" s="87">
        <v>43354</v>
      </c>
      <c r="B6465">
        <v>6.7</v>
      </c>
    </row>
    <row r="6466" spans="1:2" x14ac:dyDescent="0.25">
      <c r="A6466" s="87">
        <v>43355</v>
      </c>
      <c r="B6466">
        <v>0</v>
      </c>
    </row>
    <row r="6467" spans="1:2" x14ac:dyDescent="0.25">
      <c r="A6467" s="87">
        <v>43356</v>
      </c>
      <c r="B6467">
        <v>0</v>
      </c>
    </row>
    <row r="6468" spans="1:2" x14ac:dyDescent="0.25">
      <c r="A6468" s="87">
        <v>43357</v>
      </c>
      <c r="B6468">
        <v>0</v>
      </c>
    </row>
    <row r="6469" spans="1:2" x14ac:dyDescent="0.25">
      <c r="A6469" s="87">
        <v>43358</v>
      </c>
      <c r="B6469">
        <v>0</v>
      </c>
    </row>
    <row r="6470" spans="1:2" x14ac:dyDescent="0.25">
      <c r="A6470" s="87">
        <v>43359</v>
      </c>
      <c r="B6470">
        <v>0</v>
      </c>
    </row>
    <row r="6471" spans="1:2" x14ac:dyDescent="0.25">
      <c r="A6471" s="87">
        <v>43360</v>
      </c>
      <c r="B6471">
        <v>0</v>
      </c>
    </row>
    <row r="6472" spans="1:2" x14ac:dyDescent="0.25">
      <c r="A6472" s="87">
        <v>43361</v>
      </c>
      <c r="B6472">
        <v>6.6</v>
      </c>
    </row>
    <row r="6473" spans="1:2" x14ac:dyDescent="0.25">
      <c r="A6473" s="87">
        <v>43362</v>
      </c>
      <c r="B6473">
        <v>0</v>
      </c>
    </row>
    <row r="6474" spans="1:2" x14ac:dyDescent="0.25">
      <c r="A6474" s="87">
        <v>43363</v>
      </c>
      <c r="B6474">
        <v>0</v>
      </c>
    </row>
    <row r="6475" spans="1:2" x14ac:dyDescent="0.25">
      <c r="A6475" s="87">
        <v>43364</v>
      </c>
      <c r="B6475">
        <v>0</v>
      </c>
    </row>
    <row r="6476" spans="1:2" x14ac:dyDescent="0.25">
      <c r="A6476" s="87">
        <v>43365</v>
      </c>
      <c r="B6476">
        <v>0</v>
      </c>
    </row>
    <row r="6477" spans="1:2" x14ac:dyDescent="0.25">
      <c r="A6477" s="87">
        <v>43366</v>
      </c>
      <c r="B6477">
        <v>0</v>
      </c>
    </row>
    <row r="6478" spans="1:2" x14ac:dyDescent="0.25">
      <c r="A6478" s="87">
        <v>43367</v>
      </c>
      <c r="B6478">
        <v>0.9</v>
      </c>
    </row>
    <row r="6479" spans="1:2" x14ac:dyDescent="0.25">
      <c r="A6479" s="87">
        <v>43368</v>
      </c>
      <c r="B6479">
        <v>0.5</v>
      </c>
    </row>
    <row r="6480" spans="1:2" x14ac:dyDescent="0.25">
      <c r="A6480" s="87">
        <v>43369</v>
      </c>
      <c r="B6480">
        <v>0</v>
      </c>
    </row>
    <row r="6481" spans="1:2" x14ac:dyDescent="0.25">
      <c r="A6481" s="87">
        <v>43370</v>
      </c>
      <c r="B6481">
        <v>0</v>
      </c>
    </row>
    <row r="6482" spans="1:2" x14ac:dyDescent="0.25">
      <c r="A6482" s="87">
        <v>43371</v>
      </c>
      <c r="B6482">
        <v>0</v>
      </c>
    </row>
    <row r="6483" spans="1:2" x14ac:dyDescent="0.25">
      <c r="A6483" s="87">
        <v>43372</v>
      </c>
      <c r="B6483">
        <v>0</v>
      </c>
    </row>
    <row r="6484" spans="1:2" x14ac:dyDescent="0.25">
      <c r="A6484" s="87">
        <v>43373</v>
      </c>
      <c r="B6484">
        <v>1.8</v>
      </c>
    </row>
    <row r="6485" spans="1:2" x14ac:dyDescent="0.25">
      <c r="A6485" s="87">
        <v>43374</v>
      </c>
      <c r="B6485">
        <v>0</v>
      </c>
    </row>
    <row r="6486" spans="1:2" x14ac:dyDescent="0.25">
      <c r="A6486" s="87">
        <v>43375</v>
      </c>
      <c r="B6486">
        <v>0</v>
      </c>
    </row>
    <row r="6487" spans="1:2" x14ac:dyDescent="0.25">
      <c r="A6487" s="87">
        <v>43376</v>
      </c>
      <c r="B6487">
        <v>4</v>
      </c>
    </row>
    <row r="6488" spans="1:2" x14ac:dyDescent="0.25">
      <c r="A6488" s="87">
        <v>43377</v>
      </c>
      <c r="B6488">
        <v>0</v>
      </c>
    </row>
    <row r="6489" spans="1:2" x14ac:dyDescent="0.25">
      <c r="A6489" s="87">
        <v>43378</v>
      </c>
      <c r="B6489">
        <v>2.9</v>
      </c>
    </row>
    <row r="6490" spans="1:2" x14ac:dyDescent="0.25">
      <c r="A6490" s="87">
        <v>43379</v>
      </c>
      <c r="B6490">
        <v>0</v>
      </c>
    </row>
    <row r="6491" spans="1:2" x14ac:dyDescent="0.25">
      <c r="A6491" s="87">
        <v>43380</v>
      </c>
      <c r="B6491">
        <v>0</v>
      </c>
    </row>
    <row r="6492" spans="1:2" x14ac:dyDescent="0.25">
      <c r="A6492" s="87">
        <v>43381</v>
      </c>
      <c r="B6492">
        <v>7.5</v>
      </c>
    </row>
    <row r="6493" spans="1:2" x14ac:dyDescent="0.25">
      <c r="A6493" s="87">
        <v>43382</v>
      </c>
      <c r="B6493">
        <v>3.2</v>
      </c>
    </row>
    <row r="6494" spans="1:2" x14ac:dyDescent="0.25">
      <c r="A6494" s="87">
        <v>43383</v>
      </c>
      <c r="B6494">
        <v>0</v>
      </c>
    </row>
    <row r="6495" spans="1:2" x14ac:dyDescent="0.25">
      <c r="A6495" s="87">
        <v>43384</v>
      </c>
      <c r="B6495">
        <v>0</v>
      </c>
    </row>
    <row r="6496" spans="1:2" x14ac:dyDescent="0.25">
      <c r="A6496" s="87">
        <v>43385</v>
      </c>
      <c r="B6496">
        <v>0</v>
      </c>
    </row>
    <row r="6497" spans="1:2" x14ac:dyDescent="0.25">
      <c r="A6497" s="87">
        <v>43386</v>
      </c>
      <c r="B6497">
        <v>0</v>
      </c>
    </row>
    <row r="6498" spans="1:2" x14ac:dyDescent="0.25">
      <c r="A6498" s="87">
        <v>43387</v>
      </c>
      <c r="B6498">
        <v>1</v>
      </c>
    </row>
    <row r="6499" spans="1:2" x14ac:dyDescent="0.25">
      <c r="A6499" s="87">
        <v>43388</v>
      </c>
      <c r="B6499">
        <v>19.399999999999999</v>
      </c>
    </row>
    <row r="6500" spans="1:2" x14ac:dyDescent="0.25">
      <c r="A6500" s="87">
        <v>43389</v>
      </c>
      <c r="B6500">
        <v>0</v>
      </c>
    </row>
    <row r="6501" spans="1:2" x14ac:dyDescent="0.25">
      <c r="A6501" s="87">
        <v>43390</v>
      </c>
      <c r="B6501">
        <v>0.5</v>
      </c>
    </row>
    <row r="6502" spans="1:2" x14ac:dyDescent="0.25">
      <c r="A6502" s="87">
        <v>43391</v>
      </c>
      <c r="B6502">
        <v>0</v>
      </c>
    </row>
    <row r="6503" spans="1:2" x14ac:dyDescent="0.25">
      <c r="A6503" s="87">
        <v>43392</v>
      </c>
      <c r="B6503">
        <v>0</v>
      </c>
    </row>
    <row r="6504" spans="1:2" x14ac:dyDescent="0.25">
      <c r="A6504" s="87">
        <v>43393</v>
      </c>
      <c r="B6504">
        <v>1.9</v>
      </c>
    </row>
    <row r="6505" spans="1:2" x14ac:dyDescent="0.25">
      <c r="A6505" s="87">
        <v>43394</v>
      </c>
      <c r="B6505">
        <v>0.2</v>
      </c>
    </row>
    <row r="6506" spans="1:2" x14ac:dyDescent="0.25">
      <c r="A6506" s="87">
        <v>43395</v>
      </c>
      <c r="B6506">
        <v>1.5</v>
      </c>
    </row>
    <row r="6507" spans="1:2" x14ac:dyDescent="0.25">
      <c r="A6507" s="87">
        <v>43396</v>
      </c>
      <c r="B6507">
        <v>11.7</v>
      </c>
    </row>
    <row r="6508" spans="1:2" x14ac:dyDescent="0.25">
      <c r="A6508" s="87">
        <v>43397</v>
      </c>
      <c r="B6508">
        <v>5.5</v>
      </c>
    </row>
    <row r="6509" spans="1:2" x14ac:dyDescent="0.25">
      <c r="A6509" s="87">
        <v>43398</v>
      </c>
      <c r="B6509">
        <v>9.8000000000000007</v>
      </c>
    </row>
    <row r="6510" spans="1:2" x14ac:dyDescent="0.25">
      <c r="A6510" s="87">
        <v>43399</v>
      </c>
      <c r="B6510">
        <v>0</v>
      </c>
    </row>
    <row r="6511" spans="1:2" x14ac:dyDescent="0.25">
      <c r="A6511" s="87">
        <v>43400</v>
      </c>
      <c r="B6511">
        <v>0</v>
      </c>
    </row>
    <row r="6512" spans="1:2" x14ac:dyDescent="0.25">
      <c r="A6512" s="87">
        <v>43401</v>
      </c>
      <c r="B6512">
        <v>0</v>
      </c>
    </row>
    <row r="6513" spans="1:2" x14ac:dyDescent="0.25">
      <c r="A6513" s="87">
        <v>43402</v>
      </c>
      <c r="B6513">
        <v>0</v>
      </c>
    </row>
    <row r="6514" spans="1:2" x14ac:dyDescent="0.25">
      <c r="A6514" s="87">
        <v>43403</v>
      </c>
      <c r="B6514">
        <v>0</v>
      </c>
    </row>
    <row r="6515" spans="1:2" x14ac:dyDescent="0.25">
      <c r="A6515" s="87">
        <v>43404</v>
      </c>
      <c r="B6515">
        <v>0</v>
      </c>
    </row>
    <row r="6516" spans="1:2" x14ac:dyDescent="0.25">
      <c r="A6516" s="87">
        <v>43405</v>
      </c>
      <c r="B6516">
        <v>1.1000000000000001</v>
      </c>
    </row>
    <row r="6517" spans="1:2" x14ac:dyDescent="0.25">
      <c r="A6517" s="87">
        <v>43406</v>
      </c>
      <c r="B6517">
        <v>0</v>
      </c>
    </row>
    <row r="6518" spans="1:2" x14ac:dyDescent="0.25">
      <c r="A6518" s="87">
        <v>43407</v>
      </c>
      <c r="B6518">
        <v>8.3000000000000007</v>
      </c>
    </row>
    <row r="6519" spans="1:2" x14ac:dyDescent="0.25">
      <c r="A6519" s="87">
        <v>43408</v>
      </c>
      <c r="B6519">
        <v>1</v>
      </c>
    </row>
    <row r="6520" spans="1:2" x14ac:dyDescent="0.25">
      <c r="A6520" s="87">
        <v>43409</v>
      </c>
      <c r="B6520">
        <v>0</v>
      </c>
    </row>
    <row r="6521" spans="1:2" x14ac:dyDescent="0.25">
      <c r="A6521" s="87">
        <v>43410</v>
      </c>
      <c r="B6521">
        <v>0</v>
      </c>
    </row>
    <row r="6522" spans="1:2" x14ac:dyDescent="0.25">
      <c r="A6522" s="87">
        <v>43411</v>
      </c>
      <c r="B6522">
        <v>10.1</v>
      </c>
    </row>
    <row r="6523" spans="1:2" x14ac:dyDescent="0.25">
      <c r="A6523" s="87">
        <v>43412</v>
      </c>
      <c r="B6523">
        <v>10</v>
      </c>
    </row>
    <row r="6524" spans="1:2" x14ac:dyDescent="0.25">
      <c r="A6524" s="87">
        <v>43413</v>
      </c>
      <c r="B6524">
        <v>0</v>
      </c>
    </row>
    <row r="6525" spans="1:2" x14ac:dyDescent="0.25">
      <c r="A6525" s="87">
        <v>43414</v>
      </c>
      <c r="B6525">
        <v>12</v>
      </c>
    </row>
    <row r="6526" spans="1:2" x14ac:dyDescent="0.25">
      <c r="A6526" s="87">
        <v>43415</v>
      </c>
      <c r="B6526">
        <v>0</v>
      </c>
    </row>
    <row r="6527" spans="1:2" x14ac:dyDescent="0.25">
      <c r="A6527" s="87">
        <v>43416</v>
      </c>
      <c r="B6527">
        <v>0</v>
      </c>
    </row>
    <row r="6528" spans="1:2" x14ac:dyDescent="0.25">
      <c r="A6528" s="87">
        <v>43417</v>
      </c>
      <c r="B6528">
        <v>0</v>
      </c>
    </row>
    <row r="6529" spans="1:2" x14ac:dyDescent="0.25">
      <c r="A6529" s="87">
        <v>43418</v>
      </c>
      <c r="B6529">
        <v>0</v>
      </c>
    </row>
    <row r="6530" spans="1:2" x14ac:dyDescent="0.25">
      <c r="A6530" s="87">
        <v>43419</v>
      </c>
      <c r="B6530">
        <v>3.1</v>
      </c>
    </row>
    <row r="6531" spans="1:2" x14ac:dyDescent="0.25">
      <c r="A6531" s="87">
        <v>43420</v>
      </c>
      <c r="B6531">
        <v>0</v>
      </c>
    </row>
    <row r="6532" spans="1:2" x14ac:dyDescent="0.25">
      <c r="A6532" s="87">
        <v>43421</v>
      </c>
      <c r="B6532">
        <v>12.2</v>
      </c>
    </row>
    <row r="6533" spans="1:2" x14ac:dyDescent="0.25">
      <c r="A6533" s="87">
        <v>43422</v>
      </c>
      <c r="B6533">
        <v>0</v>
      </c>
    </row>
    <row r="6534" spans="1:2" x14ac:dyDescent="0.25">
      <c r="A6534" s="87">
        <v>43423</v>
      </c>
      <c r="B6534">
        <v>2.2000000000000002</v>
      </c>
    </row>
    <row r="6535" spans="1:2" x14ac:dyDescent="0.25">
      <c r="A6535" s="87">
        <v>43424</v>
      </c>
      <c r="B6535">
        <v>0</v>
      </c>
    </row>
    <row r="6536" spans="1:2" x14ac:dyDescent="0.25">
      <c r="A6536" s="87">
        <v>43425</v>
      </c>
      <c r="B6536">
        <v>0</v>
      </c>
    </row>
    <row r="6537" spans="1:2" x14ac:dyDescent="0.25">
      <c r="A6537" s="87">
        <v>43426</v>
      </c>
      <c r="B6537">
        <v>22.2</v>
      </c>
    </row>
    <row r="6538" spans="1:2" x14ac:dyDescent="0.25">
      <c r="A6538" s="87">
        <v>43427</v>
      </c>
      <c r="B6538">
        <v>0</v>
      </c>
    </row>
    <row r="6539" spans="1:2" x14ac:dyDescent="0.25">
      <c r="A6539" s="87">
        <v>43428</v>
      </c>
      <c r="B6539">
        <v>12.2</v>
      </c>
    </row>
    <row r="6540" spans="1:2" x14ac:dyDescent="0.25">
      <c r="A6540" s="87">
        <v>43429</v>
      </c>
      <c r="B6540">
        <v>0</v>
      </c>
    </row>
    <row r="6541" spans="1:2" x14ac:dyDescent="0.25">
      <c r="A6541" s="87">
        <v>43430</v>
      </c>
      <c r="B6541">
        <v>0</v>
      </c>
    </row>
    <row r="6542" spans="1:2" x14ac:dyDescent="0.25">
      <c r="A6542" s="87">
        <v>43431</v>
      </c>
      <c r="B6542">
        <v>0</v>
      </c>
    </row>
    <row r="6543" spans="1:2" x14ac:dyDescent="0.25">
      <c r="A6543" s="87">
        <v>43432</v>
      </c>
      <c r="B6543">
        <v>0</v>
      </c>
    </row>
    <row r="6544" spans="1:2" x14ac:dyDescent="0.25">
      <c r="A6544" s="87">
        <v>43433</v>
      </c>
      <c r="B6544">
        <v>12</v>
      </c>
    </row>
    <row r="6545" spans="1:2" x14ac:dyDescent="0.25">
      <c r="A6545" s="87">
        <v>43434</v>
      </c>
      <c r="B6545">
        <v>0</v>
      </c>
    </row>
    <row r="6546" spans="1:2" x14ac:dyDescent="0.25">
      <c r="A6546" s="87">
        <v>43435</v>
      </c>
      <c r="B6546">
        <v>0</v>
      </c>
    </row>
    <row r="6547" spans="1:2" x14ac:dyDescent="0.25">
      <c r="A6547" s="87">
        <v>43436</v>
      </c>
      <c r="B6547">
        <v>0</v>
      </c>
    </row>
    <row r="6548" spans="1:2" x14ac:dyDescent="0.25">
      <c r="A6548" s="87">
        <v>43437</v>
      </c>
      <c r="B6548">
        <v>0</v>
      </c>
    </row>
    <row r="6549" spans="1:2" x14ac:dyDescent="0.25">
      <c r="A6549" s="87">
        <v>43438</v>
      </c>
      <c r="B6549">
        <v>0</v>
      </c>
    </row>
    <row r="6550" spans="1:2" x14ac:dyDescent="0.25">
      <c r="A6550" s="87">
        <v>43439</v>
      </c>
      <c r="B6550">
        <v>0</v>
      </c>
    </row>
    <row r="6551" spans="1:2" x14ac:dyDescent="0.25">
      <c r="A6551" s="87">
        <v>43440</v>
      </c>
      <c r="B6551">
        <v>0</v>
      </c>
    </row>
    <row r="6552" spans="1:2" x14ac:dyDescent="0.25">
      <c r="A6552" s="87">
        <v>43441</v>
      </c>
      <c r="B6552">
        <v>0</v>
      </c>
    </row>
    <row r="6553" spans="1:2" x14ac:dyDescent="0.25">
      <c r="A6553" s="87">
        <v>43442</v>
      </c>
      <c r="B6553">
        <v>0</v>
      </c>
    </row>
    <row r="6554" spans="1:2" x14ac:dyDescent="0.25">
      <c r="A6554" s="87">
        <v>43443</v>
      </c>
      <c r="B6554">
        <v>0</v>
      </c>
    </row>
    <row r="6555" spans="1:2" x14ac:dyDescent="0.25">
      <c r="A6555" s="87">
        <v>43444</v>
      </c>
      <c r="B6555">
        <v>0</v>
      </c>
    </row>
    <row r="6556" spans="1:2" x14ac:dyDescent="0.25">
      <c r="A6556" s="87">
        <v>43445</v>
      </c>
      <c r="B6556">
        <v>0</v>
      </c>
    </row>
    <row r="6557" spans="1:2" x14ac:dyDescent="0.25">
      <c r="A6557" s="87">
        <v>43446</v>
      </c>
      <c r="B6557">
        <v>0</v>
      </c>
    </row>
    <row r="6558" spans="1:2" x14ac:dyDescent="0.25">
      <c r="A6558" s="87">
        <v>43447</v>
      </c>
      <c r="B6558">
        <v>0</v>
      </c>
    </row>
    <row r="6559" spans="1:2" x14ac:dyDescent="0.25">
      <c r="A6559" s="87">
        <v>43448</v>
      </c>
      <c r="B6559">
        <v>0.4</v>
      </c>
    </row>
    <row r="6560" spans="1:2" x14ac:dyDescent="0.25">
      <c r="A6560" s="87">
        <v>43449</v>
      </c>
      <c r="B6560">
        <v>0</v>
      </c>
    </row>
    <row r="6561" spans="1:2" x14ac:dyDescent="0.25">
      <c r="A6561" s="87">
        <v>43450</v>
      </c>
      <c r="B6561">
        <v>0</v>
      </c>
    </row>
    <row r="6562" spans="1:2" x14ac:dyDescent="0.25">
      <c r="A6562" s="87">
        <v>43451</v>
      </c>
      <c r="B6562">
        <v>0</v>
      </c>
    </row>
    <row r="6563" spans="1:2" x14ac:dyDescent="0.25">
      <c r="A6563" s="87">
        <v>43452</v>
      </c>
      <c r="B6563">
        <v>0</v>
      </c>
    </row>
    <row r="6564" spans="1:2" x14ac:dyDescent="0.25">
      <c r="A6564" s="87">
        <v>43453</v>
      </c>
      <c r="B6564">
        <v>0</v>
      </c>
    </row>
    <row r="6565" spans="1:2" x14ac:dyDescent="0.25">
      <c r="A6565" s="87">
        <v>43454</v>
      </c>
      <c r="B6565">
        <v>0</v>
      </c>
    </row>
    <row r="6566" spans="1:2" x14ac:dyDescent="0.25">
      <c r="A6566" s="87">
        <v>43455</v>
      </c>
      <c r="B6566">
        <v>0</v>
      </c>
    </row>
    <row r="6567" spans="1:2" x14ac:dyDescent="0.25">
      <c r="A6567" s="87">
        <v>43456</v>
      </c>
      <c r="B6567">
        <v>0</v>
      </c>
    </row>
    <row r="6568" spans="1:2" x14ac:dyDescent="0.25">
      <c r="A6568" s="87">
        <v>43457</v>
      </c>
      <c r="B6568">
        <v>0</v>
      </c>
    </row>
    <row r="6569" spans="1:2" x14ac:dyDescent="0.25">
      <c r="A6569" s="87">
        <v>43458</v>
      </c>
      <c r="B6569">
        <v>0</v>
      </c>
    </row>
    <row r="6570" spans="1:2" x14ac:dyDescent="0.25">
      <c r="A6570" s="87">
        <v>43459</v>
      </c>
      <c r="B6570">
        <v>0</v>
      </c>
    </row>
    <row r="6571" spans="1:2" x14ac:dyDescent="0.25">
      <c r="A6571" s="87">
        <v>43460</v>
      </c>
      <c r="B6571">
        <v>0</v>
      </c>
    </row>
    <row r="6572" spans="1:2" x14ac:dyDescent="0.25">
      <c r="A6572" s="87">
        <v>43461</v>
      </c>
      <c r="B6572">
        <v>0</v>
      </c>
    </row>
    <row r="6573" spans="1:2" x14ac:dyDescent="0.25">
      <c r="A6573" s="87">
        <v>43462</v>
      </c>
      <c r="B6573">
        <v>0</v>
      </c>
    </row>
    <row r="6574" spans="1:2" x14ac:dyDescent="0.25">
      <c r="A6574" s="87">
        <v>43463</v>
      </c>
      <c r="B6574">
        <v>0</v>
      </c>
    </row>
    <row r="6575" spans="1:2" x14ac:dyDescent="0.25">
      <c r="A6575" s="87">
        <v>43464</v>
      </c>
      <c r="B6575">
        <v>0</v>
      </c>
    </row>
    <row r="6576" spans="1:2" x14ac:dyDescent="0.25">
      <c r="A6576" s="87">
        <v>43465</v>
      </c>
      <c r="B6576">
        <v>0</v>
      </c>
    </row>
    <row r="6577" spans="1:2" x14ac:dyDescent="0.25">
      <c r="A6577" s="87">
        <v>43466</v>
      </c>
      <c r="B6577">
        <v>2.5</v>
      </c>
    </row>
    <row r="6578" spans="1:2" x14ac:dyDescent="0.25">
      <c r="A6578" s="87">
        <v>43467</v>
      </c>
      <c r="B6578">
        <v>1.5</v>
      </c>
    </row>
    <row r="6579" spans="1:2" x14ac:dyDescent="0.25">
      <c r="A6579" s="87">
        <v>43468</v>
      </c>
      <c r="B6579">
        <v>0</v>
      </c>
    </row>
    <row r="6580" spans="1:2" x14ac:dyDescent="0.25">
      <c r="A6580" s="87">
        <v>43469</v>
      </c>
      <c r="B6580">
        <v>0</v>
      </c>
    </row>
    <row r="6581" spans="1:2" x14ac:dyDescent="0.25">
      <c r="A6581" s="87">
        <v>43470</v>
      </c>
      <c r="B6581">
        <v>0.3</v>
      </c>
    </row>
    <row r="6582" spans="1:2" x14ac:dyDescent="0.25">
      <c r="A6582" s="87">
        <v>43471</v>
      </c>
      <c r="B6582">
        <v>0</v>
      </c>
    </row>
    <row r="6583" spans="1:2" x14ac:dyDescent="0.25">
      <c r="A6583" s="87">
        <v>43472</v>
      </c>
      <c r="B6583">
        <v>0</v>
      </c>
    </row>
    <row r="6584" spans="1:2" x14ac:dyDescent="0.25">
      <c r="A6584" s="87">
        <v>43473</v>
      </c>
      <c r="B6584">
        <v>0</v>
      </c>
    </row>
    <row r="6585" spans="1:2" x14ac:dyDescent="0.25">
      <c r="A6585" s="87">
        <v>43474</v>
      </c>
      <c r="B6585">
        <v>0</v>
      </c>
    </row>
    <row r="6586" spans="1:2" x14ac:dyDescent="0.25">
      <c r="A6586" s="87">
        <v>43475</v>
      </c>
      <c r="B6586">
        <v>0</v>
      </c>
    </row>
    <row r="6587" spans="1:2" x14ac:dyDescent="0.25">
      <c r="A6587" s="87">
        <v>43476</v>
      </c>
      <c r="B6587">
        <v>0</v>
      </c>
    </row>
    <row r="6588" spans="1:2" x14ac:dyDescent="0.25">
      <c r="A6588" s="87">
        <v>43477</v>
      </c>
      <c r="B6588">
        <v>0</v>
      </c>
    </row>
    <row r="6589" spans="1:2" x14ac:dyDescent="0.25">
      <c r="A6589" s="87">
        <v>43478</v>
      </c>
      <c r="B6589">
        <v>0</v>
      </c>
    </row>
    <row r="6590" spans="1:2" x14ac:dyDescent="0.25">
      <c r="A6590" s="87">
        <v>43479</v>
      </c>
      <c r="B6590">
        <v>0</v>
      </c>
    </row>
    <row r="6591" spans="1:2" x14ac:dyDescent="0.25">
      <c r="A6591" s="87">
        <v>43480</v>
      </c>
      <c r="B6591">
        <v>0</v>
      </c>
    </row>
    <row r="6592" spans="1:2" x14ac:dyDescent="0.25">
      <c r="A6592" s="87">
        <v>43481</v>
      </c>
      <c r="B6592">
        <v>0</v>
      </c>
    </row>
    <row r="6593" spans="1:2" x14ac:dyDescent="0.25">
      <c r="A6593" s="87">
        <v>43482</v>
      </c>
      <c r="B6593">
        <v>0</v>
      </c>
    </row>
    <row r="6594" spans="1:2" x14ac:dyDescent="0.25">
      <c r="A6594" s="87">
        <v>43483</v>
      </c>
      <c r="B6594">
        <v>0</v>
      </c>
    </row>
    <row r="6595" spans="1:2" x14ac:dyDescent="0.25">
      <c r="A6595" s="87">
        <v>43484</v>
      </c>
      <c r="B6595">
        <v>0</v>
      </c>
    </row>
    <row r="6596" spans="1:2" x14ac:dyDescent="0.25">
      <c r="A6596" s="87">
        <v>43485</v>
      </c>
      <c r="B6596">
        <v>0</v>
      </c>
    </row>
    <row r="6597" spans="1:2" x14ac:dyDescent="0.25">
      <c r="A6597" s="87">
        <v>43486</v>
      </c>
      <c r="B6597">
        <v>0</v>
      </c>
    </row>
    <row r="6598" spans="1:2" x14ac:dyDescent="0.25">
      <c r="A6598" s="87">
        <v>43487</v>
      </c>
      <c r="B6598">
        <v>0</v>
      </c>
    </row>
    <row r="6599" spans="1:2" x14ac:dyDescent="0.25">
      <c r="A6599" s="87">
        <v>43488</v>
      </c>
      <c r="B6599">
        <v>0</v>
      </c>
    </row>
    <row r="6600" spans="1:2" x14ac:dyDescent="0.25">
      <c r="A6600" s="87">
        <v>43489</v>
      </c>
      <c r="B6600">
        <v>0</v>
      </c>
    </row>
    <row r="6601" spans="1:2" x14ac:dyDescent="0.25">
      <c r="A6601" s="87">
        <v>43490</v>
      </c>
      <c r="B6601">
        <v>0</v>
      </c>
    </row>
    <row r="6602" spans="1:2" x14ac:dyDescent="0.25">
      <c r="A6602" s="87">
        <v>43491</v>
      </c>
      <c r="B6602">
        <v>0</v>
      </c>
    </row>
    <row r="6603" spans="1:2" x14ac:dyDescent="0.25">
      <c r="A6603" s="87">
        <v>43492</v>
      </c>
      <c r="B6603">
        <v>0</v>
      </c>
    </row>
    <row r="6604" spans="1:2" x14ac:dyDescent="0.25">
      <c r="A6604" s="87">
        <v>43493</v>
      </c>
      <c r="B6604">
        <v>15.2</v>
      </c>
    </row>
    <row r="6605" spans="1:2" x14ac:dyDescent="0.25">
      <c r="A6605" s="87">
        <v>43494</v>
      </c>
      <c r="B6605">
        <v>0</v>
      </c>
    </row>
    <row r="6606" spans="1:2" x14ac:dyDescent="0.25">
      <c r="A6606" s="87">
        <v>43495</v>
      </c>
      <c r="B6606">
        <v>0</v>
      </c>
    </row>
    <row r="6607" spans="1:2" x14ac:dyDescent="0.25">
      <c r="A6607" s="87">
        <v>43496</v>
      </c>
      <c r="B6607">
        <v>0</v>
      </c>
    </row>
    <row r="6608" spans="1:2" x14ac:dyDescent="0.25">
      <c r="A6608" s="87">
        <v>43497</v>
      </c>
      <c r="B6608">
        <v>0.3</v>
      </c>
    </row>
    <row r="6609" spans="1:2" x14ac:dyDescent="0.25">
      <c r="A6609" s="87">
        <v>43498</v>
      </c>
      <c r="B6609">
        <v>0</v>
      </c>
    </row>
    <row r="6610" spans="1:2" x14ac:dyDescent="0.25">
      <c r="A6610" s="87">
        <v>43499</v>
      </c>
      <c r="B6610">
        <v>0.1</v>
      </c>
    </row>
    <row r="6611" spans="1:2" x14ac:dyDescent="0.25">
      <c r="A6611" s="87">
        <v>43500</v>
      </c>
      <c r="B6611">
        <v>0</v>
      </c>
    </row>
    <row r="6612" spans="1:2" x14ac:dyDescent="0.25">
      <c r="A6612" s="87">
        <v>43501</v>
      </c>
      <c r="B6612">
        <v>0</v>
      </c>
    </row>
    <row r="6613" spans="1:2" x14ac:dyDescent="0.25">
      <c r="A6613" s="87">
        <v>43502</v>
      </c>
      <c r="B6613">
        <v>0</v>
      </c>
    </row>
    <row r="6614" spans="1:2" x14ac:dyDescent="0.25">
      <c r="A6614" s="87">
        <v>43503</v>
      </c>
      <c r="B6614">
        <v>0.2</v>
      </c>
    </row>
    <row r="6615" spans="1:2" x14ac:dyDescent="0.25">
      <c r="A6615" s="87">
        <v>43504</v>
      </c>
      <c r="B6615">
        <v>0</v>
      </c>
    </row>
    <row r="6616" spans="1:2" x14ac:dyDescent="0.25">
      <c r="A6616" s="87">
        <v>43505</v>
      </c>
      <c r="B6616">
        <v>0</v>
      </c>
    </row>
    <row r="6617" spans="1:2" x14ac:dyDescent="0.25">
      <c r="A6617" s="87">
        <v>43506</v>
      </c>
      <c r="B6617">
        <v>0</v>
      </c>
    </row>
    <row r="6618" spans="1:2" x14ac:dyDescent="0.25">
      <c r="A6618" s="87">
        <v>43507</v>
      </c>
      <c r="B6618">
        <v>0</v>
      </c>
    </row>
    <row r="6619" spans="1:2" x14ac:dyDescent="0.25">
      <c r="A6619" s="87">
        <v>43508</v>
      </c>
      <c r="B6619">
        <v>0</v>
      </c>
    </row>
    <row r="6620" spans="1:2" x14ac:dyDescent="0.25">
      <c r="A6620" s="87">
        <v>43509</v>
      </c>
      <c r="B6620">
        <v>0</v>
      </c>
    </row>
    <row r="6621" spans="1:2" x14ac:dyDescent="0.25">
      <c r="A6621" s="87">
        <v>43510</v>
      </c>
      <c r="B6621">
        <v>0</v>
      </c>
    </row>
    <row r="6622" spans="1:2" x14ac:dyDescent="0.25">
      <c r="A6622" s="87">
        <v>43511</v>
      </c>
      <c r="B6622">
        <v>0</v>
      </c>
    </row>
    <row r="6623" spans="1:2" x14ac:dyDescent="0.25">
      <c r="A6623" s="87">
        <v>43512</v>
      </c>
      <c r="B6623">
        <v>0</v>
      </c>
    </row>
    <row r="6624" spans="1:2" x14ac:dyDescent="0.25">
      <c r="A6624" s="87">
        <v>43513</v>
      </c>
      <c r="B6624">
        <v>0</v>
      </c>
    </row>
    <row r="6625" spans="1:2" x14ac:dyDescent="0.25">
      <c r="A6625" s="87">
        <v>43514</v>
      </c>
      <c r="B6625">
        <v>0</v>
      </c>
    </row>
    <row r="6626" spans="1:2" x14ac:dyDescent="0.25">
      <c r="A6626" s="87">
        <v>43515</v>
      </c>
      <c r="B6626">
        <v>0</v>
      </c>
    </row>
    <row r="6627" spans="1:2" x14ac:dyDescent="0.25">
      <c r="A6627" s="87">
        <v>43516</v>
      </c>
      <c r="B6627">
        <v>0</v>
      </c>
    </row>
    <row r="6628" spans="1:2" x14ac:dyDescent="0.25">
      <c r="A6628" s="87">
        <v>43517</v>
      </c>
      <c r="B6628">
        <v>0</v>
      </c>
    </row>
    <row r="6629" spans="1:2" x14ac:dyDescent="0.25">
      <c r="A6629" s="87">
        <v>43518</v>
      </c>
      <c r="B6629">
        <v>0</v>
      </c>
    </row>
    <row r="6630" spans="1:2" x14ac:dyDescent="0.25">
      <c r="A6630" s="87">
        <v>43519</v>
      </c>
      <c r="B6630">
        <v>7.3</v>
      </c>
    </row>
    <row r="6631" spans="1:2" x14ac:dyDescent="0.25">
      <c r="A6631" s="87">
        <v>43520</v>
      </c>
      <c r="B6631">
        <v>3.8</v>
      </c>
    </row>
    <row r="6632" spans="1:2" x14ac:dyDescent="0.25">
      <c r="A6632" s="87">
        <v>43521</v>
      </c>
      <c r="B6632">
        <v>0</v>
      </c>
    </row>
    <row r="6633" spans="1:2" x14ac:dyDescent="0.25">
      <c r="A6633" s="87">
        <v>43522</v>
      </c>
      <c r="B6633">
        <v>0</v>
      </c>
    </row>
    <row r="6634" spans="1:2" x14ac:dyDescent="0.25">
      <c r="A6634" s="87">
        <v>43523</v>
      </c>
      <c r="B6634">
        <v>0</v>
      </c>
    </row>
    <row r="6635" spans="1:2" x14ac:dyDescent="0.25">
      <c r="A6635" s="87">
        <v>43524</v>
      </c>
      <c r="B6635">
        <v>0</v>
      </c>
    </row>
    <row r="6636" spans="1:2" x14ac:dyDescent="0.25">
      <c r="A6636" s="87">
        <v>43525</v>
      </c>
      <c r="B6636">
        <v>0.2</v>
      </c>
    </row>
    <row r="6637" spans="1:2" x14ac:dyDescent="0.25">
      <c r="A6637" s="87">
        <v>43526</v>
      </c>
      <c r="B6637">
        <v>0</v>
      </c>
    </row>
    <row r="6638" spans="1:2" x14ac:dyDescent="0.25">
      <c r="A6638" s="87">
        <v>43527</v>
      </c>
      <c r="B6638">
        <v>0</v>
      </c>
    </row>
    <row r="6639" spans="1:2" x14ac:dyDescent="0.25">
      <c r="A6639" s="87">
        <v>43528</v>
      </c>
      <c r="B6639">
        <v>17.5</v>
      </c>
    </row>
    <row r="6640" spans="1:2" x14ac:dyDescent="0.25">
      <c r="A6640" s="87">
        <v>43529</v>
      </c>
      <c r="B6640">
        <v>0</v>
      </c>
    </row>
    <row r="6641" spans="1:2" x14ac:dyDescent="0.25">
      <c r="A6641" s="87">
        <v>43530</v>
      </c>
      <c r="B6641">
        <v>1.5</v>
      </c>
    </row>
    <row r="6642" spans="1:2" x14ac:dyDescent="0.25">
      <c r="A6642" s="87">
        <v>43531</v>
      </c>
      <c r="B6642">
        <v>1.5</v>
      </c>
    </row>
    <row r="6643" spans="1:2" x14ac:dyDescent="0.25">
      <c r="A6643" s="87">
        <v>43532</v>
      </c>
      <c r="B6643">
        <v>0</v>
      </c>
    </row>
    <row r="6644" spans="1:2" x14ac:dyDescent="0.25">
      <c r="A6644" s="87">
        <v>43533</v>
      </c>
      <c r="B6644">
        <v>0.3</v>
      </c>
    </row>
    <row r="6645" spans="1:2" x14ac:dyDescent="0.25">
      <c r="A6645" s="87">
        <v>43534</v>
      </c>
      <c r="B6645">
        <v>0</v>
      </c>
    </row>
    <row r="6646" spans="1:2" x14ac:dyDescent="0.25">
      <c r="A6646" s="87">
        <v>43535</v>
      </c>
      <c r="B6646">
        <v>0.6</v>
      </c>
    </row>
    <row r="6647" spans="1:2" x14ac:dyDescent="0.25">
      <c r="A6647" s="87">
        <v>43536</v>
      </c>
      <c r="B6647">
        <v>0</v>
      </c>
    </row>
    <row r="6648" spans="1:2" x14ac:dyDescent="0.25">
      <c r="A6648" s="87">
        <v>43537</v>
      </c>
      <c r="B6648">
        <v>0</v>
      </c>
    </row>
    <row r="6649" spans="1:2" x14ac:dyDescent="0.25">
      <c r="A6649" s="87">
        <v>43538</v>
      </c>
      <c r="B6649">
        <v>0.1</v>
      </c>
    </row>
    <row r="6650" spans="1:2" x14ac:dyDescent="0.25">
      <c r="A6650" s="87">
        <v>43539</v>
      </c>
      <c r="B6650">
        <v>0.1</v>
      </c>
    </row>
    <row r="6651" spans="1:2" x14ac:dyDescent="0.25">
      <c r="A6651" s="87">
        <v>43540</v>
      </c>
      <c r="B6651">
        <v>0</v>
      </c>
    </row>
    <row r="6652" spans="1:2" x14ac:dyDescent="0.25">
      <c r="A6652" s="87">
        <v>43541</v>
      </c>
      <c r="B6652">
        <v>0</v>
      </c>
    </row>
    <row r="6653" spans="1:2" x14ac:dyDescent="0.25">
      <c r="A6653" s="87">
        <v>43542</v>
      </c>
      <c r="B6653">
        <v>5.9</v>
      </c>
    </row>
    <row r="6654" spans="1:2" x14ac:dyDescent="0.25">
      <c r="A6654" s="87">
        <v>43543</v>
      </c>
      <c r="B6654">
        <v>9.6</v>
      </c>
    </row>
    <row r="6655" spans="1:2" x14ac:dyDescent="0.25">
      <c r="A6655" s="87">
        <v>43544</v>
      </c>
      <c r="B6655">
        <v>2.2000000000000002</v>
      </c>
    </row>
    <row r="6656" spans="1:2" x14ac:dyDescent="0.25">
      <c r="A6656" s="87">
        <v>43545</v>
      </c>
      <c r="B6656">
        <v>23.4</v>
      </c>
    </row>
    <row r="6657" spans="1:2" x14ac:dyDescent="0.25">
      <c r="A6657" s="87">
        <v>43546</v>
      </c>
      <c r="B6657">
        <v>3.1</v>
      </c>
    </row>
    <row r="6658" spans="1:2" x14ac:dyDescent="0.25">
      <c r="A6658" s="87">
        <v>43547</v>
      </c>
      <c r="B6658">
        <v>0.1</v>
      </c>
    </row>
    <row r="6659" spans="1:2" x14ac:dyDescent="0.25">
      <c r="A6659" s="87">
        <v>43548</v>
      </c>
      <c r="B6659">
        <v>0</v>
      </c>
    </row>
    <row r="6660" spans="1:2" x14ac:dyDescent="0.25">
      <c r="A6660" s="87">
        <v>43549</v>
      </c>
      <c r="B6660">
        <v>9.6999999999999993</v>
      </c>
    </row>
    <row r="6661" spans="1:2" x14ac:dyDescent="0.25">
      <c r="A6661" s="87">
        <v>43550</v>
      </c>
      <c r="B6661">
        <v>0.3</v>
      </c>
    </row>
    <row r="6662" spans="1:2" x14ac:dyDescent="0.25">
      <c r="A6662" s="87">
        <v>43551</v>
      </c>
      <c r="B6662">
        <v>0</v>
      </c>
    </row>
    <row r="6663" spans="1:2" x14ac:dyDescent="0.25">
      <c r="A6663" s="87">
        <v>43552</v>
      </c>
      <c r="B6663">
        <v>0</v>
      </c>
    </row>
    <row r="6664" spans="1:2" x14ac:dyDescent="0.25">
      <c r="A6664" s="87">
        <v>43553</v>
      </c>
      <c r="B6664">
        <v>7.3</v>
      </c>
    </row>
    <row r="6665" spans="1:2" x14ac:dyDescent="0.25">
      <c r="A6665" s="87">
        <v>43554</v>
      </c>
      <c r="B6665">
        <v>0</v>
      </c>
    </row>
    <row r="6666" spans="1:2" x14ac:dyDescent="0.25">
      <c r="A6666" s="87">
        <v>43555</v>
      </c>
      <c r="B6666">
        <v>0</v>
      </c>
    </row>
    <row r="6667" spans="1:2" x14ac:dyDescent="0.25">
      <c r="A6667" s="87">
        <v>43556</v>
      </c>
      <c r="B6667">
        <v>16.8</v>
      </c>
    </row>
    <row r="6668" spans="1:2" x14ac:dyDescent="0.25">
      <c r="A6668" s="87">
        <v>43557</v>
      </c>
      <c r="B6668">
        <v>7.7</v>
      </c>
    </row>
    <row r="6669" spans="1:2" x14ac:dyDescent="0.25">
      <c r="A6669" s="87">
        <v>43558</v>
      </c>
      <c r="B6669">
        <v>0</v>
      </c>
    </row>
    <row r="6670" spans="1:2" x14ac:dyDescent="0.25">
      <c r="A6670" s="87">
        <v>43559</v>
      </c>
      <c r="B6670">
        <v>0.1</v>
      </c>
    </row>
    <row r="6671" spans="1:2" x14ac:dyDescent="0.25">
      <c r="A6671" s="87">
        <v>43560</v>
      </c>
      <c r="B6671">
        <v>0</v>
      </c>
    </row>
    <row r="6672" spans="1:2" x14ac:dyDescent="0.25">
      <c r="A6672" s="87">
        <v>43561</v>
      </c>
      <c r="B6672">
        <v>1.3</v>
      </c>
    </row>
    <row r="6673" spans="1:2" x14ac:dyDescent="0.25">
      <c r="A6673" s="87">
        <v>43562</v>
      </c>
      <c r="B6673">
        <v>0</v>
      </c>
    </row>
    <row r="6674" spans="1:2" x14ac:dyDescent="0.25">
      <c r="A6674" s="87">
        <v>43563</v>
      </c>
      <c r="B6674">
        <v>0</v>
      </c>
    </row>
    <row r="6675" spans="1:2" x14ac:dyDescent="0.25">
      <c r="A6675" s="87">
        <v>43564</v>
      </c>
      <c r="B6675">
        <v>2.2999999999999998</v>
      </c>
    </row>
    <row r="6676" spans="1:2" x14ac:dyDescent="0.25">
      <c r="A6676" s="87">
        <v>43565</v>
      </c>
      <c r="B6676">
        <v>9.5</v>
      </c>
    </row>
    <row r="6677" spans="1:2" x14ac:dyDescent="0.25">
      <c r="A6677" s="87">
        <v>43566</v>
      </c>
      <c r="B6677">
        <v>1.3</v>
      </c>
    </row>
    <row r="6678" spans="1:2" x14ac:dyDescent="0.25">
      <c r="A6678" s="87">
        <v>43567</v>
      </c>
      <c r="B6678">
        <v>1.2</v>
      </c>
    </row>
    <row r="6679" spans="1:2" x14ac:dyDescent="0.25">
      <c r="A6679" s="87">
        <v>43568</v>
      </c>
      <c r="B6679">
        <v>0</v>
      </c>
    </row>
    <row r="6680" spans="1:2" x14ac:dyDescent="0.25">
      <c r="A6680" s="87">
        <v>43569</v>
      </c>
      <c r="B6680">
        <v>3.2</v>
      </c>
    </row>
    <row r="6681" spans="1:2" x14ac:dyDescent="0.25">
      <c r="A6681" s="87">
        <v>43570</v>
      </c>
      <c r="B6681">
        <v>13.6</v>
      </c>
    </row>
    <row r="6682" spans="1:2" x14ac:dyDescent="0.25">
      <c r="A6682" s="87">
        <v>43571</v>
      </c>
      <c r="B6682">
        <v>0.1</v>
      </c>
    </row>
    <row r="6683" spans="1:2" x14ac:dyDescent="0.25">
      <c r="A6683" s="87">
        <v>43572</v>
      </c>
      <c r="B6683">
        <v>0</v>
      </c>
    </row>
    <row r="6684" spans="1:2" x14ac:dyDescent="0.25">
      <c r="A6684" s="87">
        <v>43573</v>
      </c>
      <c r="B6684">
        <v>0</v>
      </c>
    </row>
    <row r="6685" spans="1:2" x14ac:dyDescent="0.25">
      <c r="A6685" s="87">
        <v>43574</v>
      </c>
      <c r="B6685">
        <v>6.2</v>
      </c>
    </row>
    <row r="6686" spans="1:2" x14ac:dyDescent="0.25">
      <c r="A6686" s="87">
        <v>43575</v>
      </c>
      <c r="B6686">
        <v>7</v>
      </c>
    </row>
    <row r="6687" spans="1:2" x14ac:dyDescent="0.25">
      <c r="A6687" s="87">
        <v>43576</v>
      </c>
      <c r="B6687">
        <v>6</v>
      </c>
    </row>
    <row r="6688" spans="1:2" x14ac:dyDescent="0.25">
      <c r="A6688" s="87">
        <v>43577</v>
      </c>
      <c r="B6688">
        <v>9.4</v>
      </c>
    </row>
    <row r="6689" spans="1:2" x14ac:dyDescent="0.25">
      <c r="A6689" s="87">
        <v>43578</v>
      </c>
      <c r="B6689">
        <v>0</v>
      </c>
    </row>
    <row r="6690" spans="1:2" x14ac:dyDescent="0.25">
      <c r="A6690" s="87">
        <v>43579</v>
      </c>
      <c r="B6690">
        <v>3.9</v>
      </c>
    </row>
    <row r="6691" spans="1:2" x14ac:dyDescent="0.25">
      <c r="A6691" s="87">
        <v>43580</v>
      </c>
      <c r="B6691">
        <v>0.1</v>
      </c>
    </row>
    <row r="6692" spans="1:2" x14ac:dyDescent="0.25">
      <c r="A6692" s="87">
        <v>43581</v>
      </c>
      <c r="B6692">
        <v>15.4</v>
      </c>
    </row>
    <row r="6693" spans="1:2" x14ac:dyDescent="0.25">
      <c r="A6693" s="87">
        <v>43582</v>
      </c>
      <c r="B6693">
        <v>0</v>
      </c>
    </row>
    <row r="6694" spans="1:2" x14ac:dyDescent="0.25">
      <c r="A6694" s="87">
        <v>43583</v>
      </c>
      <c r="B6694">
        <v>0.4</v>
      </c>
    </row>
    <row r="6695" spans="1:2" x14ac:dyDescent="0.25">
      <c r="A6695" s="87">
        <v>43584</v>
      </c>
      <c r="B6695">
        <v>0</v>
      </c>
    </row>
    <row r="6696" spans="1:2" x14ac:dyDescent="0.25">
      <c r="A6696" s="87">
        <v>43585</v>
      </c>
      <c r="B6696">
        <v>0</v>
      </c>
    </row>
    <row r="6697" spans="1:2" x14ac:dyDescent="0.25">
      <c r="A6697" s="87">
        <v>43586</v>
      </c>
      <c r="B6697">
        <v>0</v>
      </c>
    </row>
    <row r="6698" spans="1:2" x14ac:dyDescent="0.25">
      <c r="A6698" s="87">
        <v>43587</v>
      </c>
      <c r="B6698">
        <v>0</v>
      </c>
    </row>
    <row r="6699" spans="1:2" x14ac:dyDescent="0.25">
      <c r="A6699" s="87">
        <v>43588</v>
      </c>
      <c r="B6699">
        <v>1.6</v>
      </c>
    </row>
    <row r="6700" spans="1:2" x14ac:dyDescent="0.25">
      <c r="A6700" s="87">
        <v>43589</v>
      </c>
      <c r="B6700">
        <v>0.3</v>
      </c>
    </row>
    <row r="6701" spans="1:2" x14ac:dyDescent="0.25">
      <c r="A6701" s="87">
        <v>43590</v>
      </c>
      <c r="B6701">
        <v>0</v>
      </c>
    </row>
    <row r="6702" spans="1:2" x14ac:dyDescent="0.25">
      <c r="A6702" s="87">
        <v>43591</v>
      </c>
      <c r="B6702">
        <v>0</v>
      </c>
    </row>
    <row r="6703" spans="1:2" x14ac:dyDescent="0.25">
      <c r="A6703" s="87">
        <v>43592</v>
      </c>
      <c r="B6703">
        <v>1.5</v>
      </c>
    </row>
    <row r="6704" spans="1:2" x14ac:dyDescent="0.25">
      <c r="A6704" s="87">
        <v>43593</v>
      </c>
      <c r="B6704">
        <v>4.2</v>
      </c>
    </row>
    <row r="6705" spans="1:2" x14ac:dyDescent="0.25">
      <c r="A6705" s="87">
        <v>43594</v>
      </c>
      <c r="B6705">
        <v>6.9</v>
      </c>
    </row>
    <row r="6706" spans="1:2" x14ac:dyDescent="0.25">
      <c r="A6706" s="87">
        <v>43595</v>
      </c>
      <c r="B6706">
        <v>0.3</v>
      </c>
    </row>
    <row r="6707" spans="1:2" x14ac:dyDescent="0.25">
      <c r="A6707" s="87">
        <v>43596</v>
      </c>
      <c r="B6707">
        <v>8.6</v>
      </c>
    </row>
    <row r="6708" spans="1:2" x14ac:dyDescent="0.25">
      <c r="A6708" s="87">
        <v>43597</v>
      </c>
      <c r="B6708">
        <v>2.8</v>
      </c>
    </row>
    <row r="6709" spans="1:2" x14ac:dyDescent="0.25">
      <c r="A6709" s="87">
        <v>43598</v>
      </c>
      <c r="B6709">
        <v>17.5</v>
      </c>
    </row>
    <row r="6710" spans="1:2" x14ac:dyDescent="0.25">
      <c r="A6710" s="87">
        <v>43599</v>
      </c>
      <c r="B6710">
        <v>0.2</v>
      </c>
    </row>
    <row r="6711" spans="1:2" x14ac:dyDescent="0.25">
      <c r="A6711" s="87">
        <v>43600</v>
      </c>
      <c r="B6711">
        <v>20.7</v>
      </c>
    </row>
    <row r="6712" spans="1:2" x14ac:dyDescent="0.25">
      <c r="A6712" s="87">
        <v>43601</v>
      </c>
      <c r="B6712">
        <v>4.0999999999999996</v>
      </c>
    </row>
    <row r="6713" spans="1:2" x14ac:dyDescent="0.25">
      <c r="A6713" s="87">
        <v>43602</v>
      </c>
      <c r="B6713">
        <v>2.2000000000000002</v>
      </c>
    </row>
    <row r="6714" spans="1:2" x14ac:dyDescent="0.25">
      <c r="A6714" s="87">
        <v>43603</v>
      </c>
      <c r="B6714">
        <v>3.4</v>
      </c>
    </row>
    <row r="6715" spans="1:2" x14ac:dyDescent="0.25">
      <c r="A6715" s="87">
        <v>43604</v>
      </c>
      <c r="B6715">
        <v>1.7</v>
      </c>
    </row>
    <row r="6716" spans="1:2" x14ac:dyDescent="0.25">
      <c r="A6716" s="87">
        <v>43605</v>
      </c>
      <c r="B6716">
        <v>0</v>
      </c>
    </row>
    <row r="6717" spans="1:2" x14ac:dyDescent="0.25">
      <c r="A6717" s="87">
        <v>43606</v>
      </c>
      <c r="B6717">
        <v>0</v>
      </c>
    </row>
    <row r="6718" spans="1:2" x14ac:dyDescent="0.25">
      <c r="A6718" s="87">
        <v>43607</v>
      </c>
      <c r="B6718">
        <v>0</v>
      </c>
    </row>
    <row r="6719" spans="1:2" x14ac:dyDescent="0.25">
      <c r="A6719" s="87">
        <v>43608</v>
      </c>
      <c r="B6719">
        <v>10.199999999999999</v>
      </c>
    </row>
    <row r="6720" spans="1:2" x14ac:dyDescent="0.25">
      <c r="A6720" s="87">
        <v>43609</v>
      </c>
      <c r="B6720">
        <v>1.6</v>
      </c>
    </row>
    <row r="6721" spans="1:2" x14ac:dyDescent="0.25">
      <c r="A6721" s="87">
        <v>43610</v>
      </c>
      <c r="B6721">
        <v>1.1000000000000001</v>
      </c>
    </row>
    <row r="6722" spans="1:2" x14ac:dyDescent="0.25">
      <c r="A6722" s="87">
        <v>43611</v>
      </c>
      <c r="B6722">
        <v>2.8</v>
      </c>
    </row>
    <row r="6723" spans="1:2" x14ac:dyDescent="0.25">
      <c r="A6723" s="87">
        <v>43612</v>
      </c>
      <c r="B6723">
        <v>8.4</v>
      </c>
    </row>
    <row r="6724" spans="1:2" x14ac:dyDescent="0.25">
      <c r="A6724" s="87">
        <v>43613</v>
      </c>
      <c r="B6724">
        <v>1.2</v>
      </c>
    </row>
    <row r="6725" spans="1:2" x14ac:dyDescent="0.25">
      <c r="A6725" s="87">
        <v>43614</v>
      </c>
      <c r="B6725">
        <v>0</v>
      </c>
    </row>
    <row r="6726" spans="1:2" x14ac:dyDescent="0.25">
      <c r="A6726" s="87">
        <v>43615</v>
      </c>
      <c r="B6726">
        <v>0.5</v>
      </c>
    </row>
    <row r="6727" spans="1:2" x14ac:dyDescent="0.25">
      <c r="A6727" s="87">
        <v>43616</v>
      </c>
      <c r="B6727">
        <v>13.3</v>
      </c>
    </row>
    <row r="6728" spans="1:2" x14ac:dyDescent="0.25">
      <c r="A6728" s="87">
        <v>43617</v>
      </c>
      <c r="B6728">
        <v>10.1</v>
      </c>
    </row>
    <row r="6729" spans="1:2" x14ac:dyDescent="0.25">
      <c r="A6729" s="87">
        <v>43618</v>
      </c>
      <c r="B6729">
        <v>0</v>
      </c>
    </row>
    <row r="6730" spans="1:2" x14ac:dyDescent="0.25">
      <c r="A6730" s="87">
        <v>43619</v>
      </c>
      <c r="B6730">
        <v>0</v>
      </c>
    </row>
    <row r="6731" spans="1:2" x14ac:dyDescent="0.25">
      <c r="A6731" s="87">
        <v>43620</v>
      </c>
      <c r="B6731">
        <v>0</v>
      </c>
    </row>
    <row r="6732" spans="1:2" x14ac:dyDescent="0.25">
      <c r="A6732" s="87">
        <v>43621</v>
      </c>
      <c r="B6732">
        <v>0.4</v>
      </c>
    </row>
    <row r="6733" spans="1:2" x14ac:dyDescent="0.25">
      <c r="A6733" s="87">
        <v>43622</v>
      </c>
      <c r="B6733">
        <v>1.4</v>
      </c>
    </row>
    <row r="6734" spans="1:2" x14ac:dyDescent="0.25">
      <c r="A6734" s="87">
        <v>43623</v>
      </c>
      <c r="B6734">
        <v>0</v>
      </c>
    </row>
    <row r="6735" spans="1:2" x14ac:dyDescent="0.25">
      <c r="A6735" s="87">
        <v>43624</v>
      </c>
      <c r="B6735">
        <v>0</v>
      </c>
    </row>
    <row r="6736" spans="1:2" x14ac:dyDescent="0.25">
      <c r="A6736" s="87">
        <v>43625</v>
      </c>
      <c r="B6736">
        <v>0.2</v>
      </c>
    </row>
    <row r="6737" spans="1:2" x14ac:dyDescent="0.25">
      <c r="A6737" s="87">
        <v>43626</v>
      </c>
      <c r="B6737">
        <v>7</v>
      </c>
    </row>
    <row r="6738" spans="1:2" x14ac:dyDescent="0.25">
      <c r="A6738" s="87">
        <v>43627</v>
      </c>
      <c r="B6738">
        <v>0.8</v>
      </c>
    </row>
    <row r="6739" spans="1:2" x14ac:dyDescent="0.25">
      <c r="A6739" s="87">
        <v>43628</v>
      </c>
      <c r="B6739">
        <v>0</v>
      </c>
    </row>
    <row r="6740" spans="1:2" x14ac:dyDescent="0.25">
      <c r="A6740" s="87">
        <v>43629</v>
      </c>
      <c r="B6740">
        <v>6.6</v>
      </c>
    </row>
    <row r="6741" spans="1:2" x14ac:dyDescent="0.25">
      <c r="A6741" s="87">
        <v>43630</v>
      </c>
      <c r="B6741">
        <v>0.2</v>
      </c>
    </row>
    <row r="6742" spans="1:2" x14ac:dyDescent="0.25">
      <c r="A6742" s="87">
        <v>43631</v>
      </c>
      <c r="B6742">
        <v>0.1</v>
      </c>
    </row>
    <row r="6743" spans="1:2" x14ac:dyDescent="0.25">
      <c r="A6743" s="87">
        <v>43632</v>
      </c>
      <c r="B6743">
        <v>0</v>
      </c>
    </row>
    <row r="6744" spans="1:2" x14ac:dyDescent="0.25">
      <c r="A6744" s="87">
        <v>43633</v>
      </c>
      <c r="B6744">
        <v>0</v>
      </c>
    </row>
    <row r="6745" spans="1:2" x14ac:dyDescent="0.25">
      <c r="A6745" s="87">
        <v>43634</v>
      </c>
      <c r="B6745">
        <v>0</v>
      </c>
    </row>
    <row r="6746" spans="1:2" x14ac:dyDescent="0.25">
      <c r="A6746" s="87">
        <v>43635</v>
      </c>
      <c r="B6746">
        <v>0.2</v>
      </c>
    </row>
    <row r="6747" spans="1:2" x14ac:dyDescent="0.25">
      <c r="A6747" s="87">
        <v>43636</v>
      </c>
      <c r="B6747">
        <v>1.2</v>
      </c>
    </row>
    <row r="6748" spans="1:2" x14ac:dyDescent="0.25">
      <c r="A6748" s="87">
        <v>43637</v>
      </c>
      <c r="B6748">
        <v>0</v>
      </c>
    </row>
    <row r="6749" spans="1:2" x14ac:dyDescent="0.25">
      <c r="A6749" s="87">
        <v>43638</v>
      </c>
      <c r="B6749">
        <v>0</v>
      </c>
    </row>
    <row r="6750" spans="1:2" x14ac:dyDescent="0.25">
      <c r="A6750" s="87">
        <v>43639</v>
      </c>
      <c r="B6750">
        <v>1.4</v>
      </c>
    </row>
    <row r="6751" spans="1:2" x14ac:dyDescent="0.25">
      <c r="A6751" s="87">
        <v>43640</v>
      </c>
      <c r="B6751">
        <v>0</v>
      </c>
    </row>
    <row r="6752" spans="1:2" x14ac:dyDescent="0.25">
      <c r="A6752" s="87">
        <v>43641</v>
      </c>
      <c r="B6752">
        <v>2</v>
      </c>
    </row>
    <row r="6753" spans="1:2" x14ac:dyDescent="0.25">
      <c r="A6753" s="87">
        <v>43642</v>
      </c>
      <c r="B6753">
        <v>9.1999999999999993</v>
      </c>
    </row>
    <row r="6754" spans="1:2" x14ac:dyDescent="0.25">
      <c r="A6754" s="87">
        <v>43643</v>
      </c>
      <c r="B6754">
        <v>0</v>
      </c>
    </row>
    <row r="6755" spans="1:2" x14ac:dyDescent="0.25">
      <c r="A6755" s="87">
        <v>43644</v>
      </c>
      <c r="B6755">
        <v>0.7</v>
      </c>
    </row>
    <row r="6756" spans="1:2" x14ac:dyDescent="0.25">
      <c r="A6756" s="87">
        <v>43645</v>
      </c>
      <c r="B6756">
        <v>0.3</v>
      </c>
    </row>
    <row r="6757" spans="1:2" x14ac:dyDescent="0.25">
      <c r="A6757" s="87">
        <v>43646</v>
      </c>
      <c r="B6757">
        <v>7.3</v>
      </c>
    </row>
    <row r="6758" spans="1:2" x14ac:dyDescent="0.25">
      <c r="A6758" s="87">
        <v>43647</v>
      </c>
      <c r="B6758">
        <v>5.6</v>
      </c>
    </row>
    <row r="6759" spans="1:2" x14ac:dyDescent="0.25">
      <c r="A6759" s="87">
        <v>43648</v>
      </c>
      <c r="B6759">
        <v>1.3</v>
      </c>
    </row>
    <row r="6760" spans="1:2" x14ac:dyDescent="0.25">
      <c r="A6760" s="87">
        <v>43649</v>
      </c>
      <c r="B6760">
        <v>0.1</v>
      </c>
    </row>
    <row r="6761" spans="1:2" x14ac:dyDescent="0.25">
      <c r="A6761" s="87">
        <v>43650</v>
      </c>
      <c r="B6761">
        <v>0</v>
      </c>
    </row>
    <row r="6762" spans="1:2" x14ac:dyDescent="0.25">
      <c r="A6762" s="87">
        <v>43651</v>
      </c>
      <c r="B6762">
        <v>2.2000000000000002</v>
      </c>
    </row>
    <row r="6763" spans="1:2" x14ac:dyDescent="0.25">
      <c r="A6763" s="87">
        <v>43652</v>
      </c>
      <c r="B6763">
        <v>0</v>
      </c>
    </row>
    <row r="6764" spans="1:2" x14ac:dyDescent="0.25">
      <c r="A6764" s="87">
        <v>43653</v>
      </c>
      <c r="B6764">
        <v>1.1000000000000001</v>
      </c>
    </row>
    <row r="6765" spans="1:2" x14ac:dyDescent="0.25">
      <c r="A6765" s="87">
        <v>43654</v>
      </c>
      <c r="B6765">
        <v>0</v>
      </c>
    </row>
    <row r="6766" spans="1:2" x14ac:dyDescent="0.25">
      <c r="A6766" s="87">
        <v>43655</v>
      </c>
      <c r="B6766">
        <v>0</v>
      </c>
    </row>
    <row r="6767" spans="1:2" x14ac:dyDescent="0.25">
      <c r="A6767" s="87">
        <v>43656</v>
      </c>
      <c r="B6767">
        <v>0</v>
      </c>
    </row>
    <row r="6768" spans="1:2" x14ac:dyDescent="0.25">
      <c r="A6768" s="87">
        <v>43657</v>
      </c>
      <c r="B6768">
        <v>0</v>
      </c>
    </row>
    <row r="6769" spans="1:2" x14ac:dyDescent="0.25">
      <c r="A6769" s="87">
        <v>43658</v>
      </c>
      <c r="B6769">
        <v>2.1</v>
      </c>
    </row>
    <row r="6770" spans="1:2" x14ac:dyDescent="0.25">
      <c r="A6770" s="87">
        <v>43659</v>
      </c>
      <c r="B6770">
        <v>2.5</v>
      </c>
    </row>
    <row r="6771" spans="1:2" x14ac:dyDescent="0.25">
      <c r="A6771" s="87">
        <v>43660</v>
      </c>
      <c r="B6771">
        <v>1.2</v>
      </c>
    </row>
    <row r="6772" spans="1:2" x14ac:dyDescent="0.25">
      <c r="A6772" s="87">
        <v>43661</v>
      </c>
      <c r="B6772">
        <v>1</v>
      </c>
    </row>
    <row r="6773" spans="1:2" x14ac:dyDescent="0.25">
      <c r="A6773" s="87">
        <v>43662</v>
      </c>
      <c r="B6773">
        <v>0.1</v>
      </c>
    </row>
    <row r="6774" spans="1:2" x14ac:dyDescent="0.25">
      <c r="A6774" s="87">
        <v>43663</v>
      </c>
      <c r="B6774">
        <v>0</v>
      </c>
    </row>
    <row r="6775" spans="1:2" x14ac:dyDescent="0.25">
      <c r="A6775" s="87">
        <v>43664</v>
      </c>
      <c r="B6775">
        <v>7.2</v>
      </c>
    </row>
    <row r="6776" spans="1:2" x14ac:dyDescent="0.25">
      <c r="A6776" s="87">
        <v>43665</v>
      </c>
      <c r="B6776">
        <v>0.1</v>
      </c>
    </row>
    <row r="6777" spans="1:2" x14ac:dyDescent="0.25">
      <c r="A6777" s="87">
        <v>43666</v>
      </c>
      <c r="B6777">
        <v>5.6</v>
      </c>
    </row>
    <row r="6778" spans="1:2" x14ac:dyDescent="0.25">
      <c r="A6778" s="87">
        <v>43667</v>
      </c>
      <c r="B6778">
        <v>0</v>
      </c>
    </row>
    <row r="6779" spans="1:2" x14ac:dyDescent="0.25">
      <c r="A6779" s="87">
        <v>43668</v>
      </c>
      <c r="B6779">
        <v>2.6</v>
      </c>
    </row>
    <row r="6780" spans="1:2" x14ac:dyDescent="0.25">
      <c r="A6780" s="87">
        <v>43669</v>
      </c>
      <c r="B6780">
        <v>5.5</v>
      </c>
    </row>
    <row r="6781" spans="1:2" x14ac:dyDescent="0.25">
      <c r="A6781" s="87">
        <v>43670</v>
      </c>
      <c r="B6781">
        <v>0.4</v>
      </c>
    </row>
    <row r="6782" spans="1:2" x14ac:dyDescent="0.25">
      <c r="A6782" s="87">
        <v>43671</v>
      </c>
      <c r="B6782">
        <v>0</v>
      </c>
    </row>
    <row r="6783" spans="1:2" x14ac:dyDescent="0.25">
      <c r="A6783" s="87">
        <v>43672</v>
      </c>
      <c r="B6783">
        <v>0</v>
      </c>
    </row>
    <row r="6784" spans="1:2" x14ac:dyDescent="0.25">
      <c r="A6784" s="87">
        <v>43673</v>
      </c>
      <c r="B6784">
        <v>0</v>
      </c>
    </row>
    <row r="6785" spans="1:2" x14ac:dyDescent="0.25">
      <c r="A6785" s="87">
        <v>43674</v>
      </c>
      <c r="B6785">
        <v>0</v>
      </c>
    </row>
    <row r="6786" spans="1:2" x14ac:dyDescent="0.25">
      <c r="A6786" s="87">
        <v>43675</v>
      </c>
      <c r="B6786">
        <v>0</v>
      </c>
    </row>
    <row r="6787" spans="1:2" x14ac:dyDescent="0.25">
      <c r="A6787" s="87">
        <v>43676</v>
      </c>
      <c r="B6787">
        <v>0</v>
      </c>
    </row>
    <row r="6788" spans="1:2" x14ac:dyDescent="0.25">
      <c r="A6788" s="87">
        <v>43677</v>
      </c>
      <c r="B6788">
        <v>0.3</v>
      </c>
    </row>
    <row r="6789" spans="1:2" x14ac:dyDescent="0.25">
      <c r="A6789" s="87">
        <v>43678</v>
      </c>
      <c r="B6789">
        <v>0</v>
      </c>
    </row>
    <row r="6790" spans="1:2" x14ac:dyDescent="0.25">
      <c r="A6790" s="87">
        <v>43679</v>
      </c>
      <c r="B6790">
        <v>1</v>
      </c>
    </row>
    <row r="6791" spans="1:2" x14ac:dyDescent="0.25">
      <c r="A6791" s="87">
        <v>43680</v>
      </c>
      <c r="B6791">
        <v>0</v>
      </c>
    </row>
    <row r="6792" spans="1:2" x14ac:dyDescent="0.25">
      <c r="A6792" s="87">
        <v>43681</v>
      </c>
      <c r="B6792">
        <v>0.4</v>
      </c>
    </row>
    <row r="6793" spans="1:2" x14ac:dyDescent="0.25">
      <c r="A6793" s="87">
        <v>43682</v>
      </c>
      <c r="B6793">
        <v>0</v>
      </c>
    </row>
    <row r="6794" spans="1:2" x14ac:dyDescent="0.25">
      <c r="A6794" s="87">
        <v>43683</v>
      </c>
      <c r="B6794">
        <v>0</v>
      </c>
    </row>
    <row r="6795" spans="1:2" x14ac:dyDescent="0.25">
      <c r="A6795" s="87">
        <v>43684</v>
      </c>
      <c r="B6795">
        <v>0.5</v>
      </c>
    </row>
    <row r="6796" spans="1:2" x14ac:dyDescent="0.25">
      <c r="A6796" s="87">
        <v>43685</v>
      </c>
      <c r="B6796">
        <v>1.9</v>
      </c>
    </row>
    <row r="6797" spans="1:2" x14ac:dyDescent="0.25">
      <c r="A6797" s="87">
        <v>43686</v>
      </c>
      <c r="B6797">
        <v>0</v>
      </c>
    </row>
    <row r="6798" spans="1:2" x14ac:dyDescent="0.25">
      <c r="A6798" s="87">
        <v>43687</v>
      </c>
      <c r="B6798">
        <v>0.3</v>
      </c>
    </row>
    <row r="6799" spans="1:2" x14ac:dyDescent="0.25">
      <c r="A6799" s="87">
        <v>43688</v>
      </c>
      <c r="B6799">
        <v>0</v>
      </c>
    </row>
    <row r="6800" spans="1:2" x14ac:dyDescent="0.25">
      <c r="A6800" s="87">
        <v>43689</v>
      </c>
      <c r="B6800">
        <v>1.8</v>
      </c>
    </row>
    <row r="6801" spans="1:2" x14ac:dyDescent="0.25">
      <c r="A6801" s="87">
        <v>43690</v>
      </c>
      <c r="B6801">
        <v>3.5</v>
      </c>
    </row>
    <row r="6802" spans="1:2" x14ac:dyDescent="0.25">
      <c r="A6802" s="87">
        <v>43691</v>
      </c>
      <c r="B6802">
        <v>0.3</v>
      </c>
    </row>
    <row r="6803" spans="1:2" x14ac:dyDescent="0.25">
      <c r="A6803" s="87">
        <v>43692</v>
      </c>
      <c r="B6803">
        <v>0</v>
      </c>
    </row>
    <row r="6804" spans="1:2" x14ac:dyDescent="0.25">
      <c r="A6804" s="87">
        <v>43693</v>
      </c>
      <c r="B6804">
        <v>4.5</v>
      </c>
    </row>
    <row r="6805" spans="1:2" x14ac:dyDescent="0.25">
      <c r="A6805" s="87">
        <v>43694</v>
      </c>
      <c r="B6805">
        <v>0.3</v>
      </c>
    </row>
    <row r="6806" spans="1:2" x14ac:dyDescent="0.25">
      <c r="A6806" s="87">
        <v>43695</v>
      </c>
      <c r="B6806">
        <v>7.2</v>
      </c>
    </row>
    <row r="6807" spans="1:2" x14ac:dyDescent="0.25">
      <c r="A6807" s="87">
        <v>43696</v>
      </c>
      <c r="B6807">
        <v>7.1</v>
      </c>
    </row>
    <row r="6808" spans="1:2" x14ac:dyDescent="0.25">
      <c r="A6808" s="87">
        <v>43697</v>
      </c>
      <c r="B6808">
        <v>0</v>
      </c>
    </row>
    <row r="6809" spans="1:2" x14ac:dyDescent="0.25">
      <c r="A6809" s="87">
        <v>43698</v>
      </c>
      <c r="B6809">
        <v>0</v>
      </c>
    </row>
    <row r="6810" spans="1:2" x14ac:dyDescent="0.25">
      <c r="A6810" s="87">
        <v>43699</v>
      </c>
      <c r="B6810">
        <v>0</v>
      </c>
    </row>
    <row r="6811" spans="1:2" x14ac:dyDescent="0.25">
      <c r="A6811" s="87">
        <v>43700</v>
      </c>
      <c r="B6811">
        <v>0</v>
      </c>
    </row>
    <row r="6812" spans="1:2" x14ac:dyDescent="0.25">
      <c r="A6812" s="87">
        <v>43701</v>
      </c>
      <c r="B6812">
        <v>0</v>
      </c>
    </row>
    <row r="6813" spans="1:2" x14ac:dyDescent="0.25">
      <c r="A6813" s="87">
        <v>43702</v>
      </c>
      <c r="B6813">
        <v>0</v>
      </c>
    </row>
    <row r="6814" spans="1:2" x14ac:dyDescent="0.25">
      <c r="A6814" s="87">
        <v>43703</v>
      </c>
      <c r="B6814">
        <v>0</v>
      </c>
    </row>
    <row r="6815" spans="1:2" x14ac:dyDescent="0.25">
      <c r="A6815" s="87">
        <v>43704</v>
      </c>
      <c r="B6815">
        <v>0.1</v>
      </c>
    </row>
    <row r="6816" spans="1:2" x14ac:dyDescent="0.25">
      <c r="A6816" s="87">
        <v>43705</v>
      </c>
      <c r="B6816">
        <v>0</v>
      </c>
    </row>
    <row r="6817" spans="1:2" x14ac:dyDescent="0.25">
      <c r="A6817" s="87">
        <v>43706</v>
      </c>
      <c r="B6817">
        <v>0</v>
      </c>
    </row>
    <row r="6818" spans="1:2" x14ac:dyDescent="0.25">
      <c r="A6818" s="87">
        <v>43707</v>
      </c>
      <c r="B6818">
        <v>0.7</v>
      </c>
    </row>
    <row r="6819" spans="1:2" x14ac:dyDescent="0.25">
      <c r="A6819" s="87">
        <v>43708</v>
      </c>
      <c r="B6819">
        <v>0</v>
      </c>
    </row>
    <row r="6820" spans="1:2" x14ac:dyDescent="0.25">
      <c r="A6820" s="87">
        <v>43709</v>
      </c>
      <c r="B6820">
        <v>6.4</v>
      </c>
    </row>
    <row r="6821" spans="1:2" x14ac:dyDescent="0.25">
      <c r="A6821" s="87">
        <v>43710</v>
      </c>
      <c r="B6821">
        <v>0</v>
      </c>
    </row>
    <row r="6822" spans="1:2" x14ac:dyDescent="0.25">
      <c r="A6822" s="87">
        <v>43711</v>
      </c>
      <c r="B6822">
        <v>0.3</v>
      </c>
    </row>
    <row r="6823" spans="1:2" x14ac:dyDescent="0.25">
      <c r="A6823" s="87">
        <v>43712</v>
      </c>
      <c r="B6823">
        <v>0</v>
      </c>
    </row>
    <row r="6824" spans="1:2" x14ac:dyDescent="0.25">
      <c r="A6824" s="87">
        <v>43713</v>
      </c>
      <c r="B6824">
        <v>0.2</v>
      </c>
    </row>
    <row r="6825" spans="1:2" x14ac:dyDescent="0.25">
      <c r="A6825" s="87">
        <v>43714</v>
      </c>
      <c r="B6825">
        <v>0</v>
      </c>
    </row>
    <row r="6826" spans="1:2" x14ac:dyDescent="0.25">
      <c r="A6826" s="87">
        <v>43715</v>
      </c>
      <c r="B6826">
        <v>0</v>
      </c>
    </row>
    <row r="6827" spans="1:2" x14ac:dyDescent="0.25">
      <c r="A6827" s="87">
        <v>43716</v>
      </c>
      <c r="B6827">
        <v>0.4</v>
      </c>
    </row>
    <row r="6828" spans="1:2" x14ac:dyDescent="0.25">
      <c r="A6828" s="87">
        <v>43717</v>
      </c>
      <c r="B6828">
        <v>0</v>
      </c>
    </row>
    <row r="6829" spans="1:2" x14ac:dyDescent="0.25">
      <c r="A6829" s="87">
        <v>43718</v>
      </c>
      <c r="B6829">
        <v>1.2</v>
      </c>
    </row>
    <row r="6830" spans="1:2" x14ac:dyDescent="0.25">
      <c r="A6830" s="87">
        <v>43719</v>
      </c>
      <c r="B6830">
        <v>0</v>
      </c>
    </row>
    <row r="6831" spans="1:2" x14ac:dyDescent="0.25">
      <c r="A6831" s="87">
        <v>43720</v>
      </c>
      <c r="B6831">
        <v>0</v>
      </c>
    </row>
    <row r="6832" spans="1:2" x14ac:dyDescent="0.25">
      <c r="A6832" s="87">
        <v>43721</v>
      </c>
      <c r="B6832">
        <v>0.4</v>
      </c>
    </row>
    <row r="6833" spans="1:2" x14ac:dyDescent="0.25">
      <c r="A6833" s="87">
        <v>43722</v>
      </c>
      <c r="B6833">
        <v>3</v>
      </c>
    </row>
    <row r="6834" spans="1:2" x14ac:dyDescent="0.25">
      <c r="A6834" s="87">
        <v>43723</v>
      </c>
      <c r="B6834">
        <v>0</v>
      </c>
    </row>
    <row r="6835" spans="1:2" x14ac:dyDescent="0.25">
      <c r="A6835" s="87">
        <v>43724</v>
      </c>
      <c r="B6835">
        <v>0</v>
      </c>
    </row>
    <row r="6836" spans="1:2" x14ac:dyDescent="0.25">
      <c r="A6836" s="87">
        <v>43725</v>
      </c>
      <c r="B6836">
        <v>0</v>
      </c>
    </row>
    <row r="6837" spans="1:2" x14ac:dyDescent="0.25">
      <c r="A6837" s="87">
        <v>43726</v>
      </c>
      <c r="B6837">
        <v>0</v>
      </c>
    </row>
    <row r="6838" spans="1:2" x14ac:dyDescent="0.25">
      <c r="A6838" s="87">
        <v>43727</v>
      </c>
      <c r="B6838">
        <v>1</v>
      </c>
    </row>
    <row r="6839" spans="1:2" x14ac:dyDescent="0.25">
      <c r="A6839" s="87">
        <v>43728</v>
      </c>
      <c r="B6839">
        <v>3.7</v>
      </c>
    </row>
    <row r="6840" spans="1:2" x14ac:dyDescent="0.25">
      <c r="A6840" s="87">
        <v>43729</v>
      </c>
      <c r="B6840">
        <v>0.9</v>
      </c>
    </row>
    <row r="6841" spans="1:2" x14ac:dyDescent="0.25">
      <c r="A6841" s="87">
        <v>43730</v>
      </c>
      <c r="B6841">
        <v>0</v>
      </c>
    </row>
    <row r="6842" spans="1:2" x14ac:dyDescent="0.25">
      <c r="A6842" s="87">
        <v>43731</v>
      </c>
      <c r="B6842">
        <v>6.4</v>
      </c>
    </row>
    <row r="6843" spans="1:2" x14ac:dyDescent="0.25">
      <c r="A6843" s="87">
        <v>43732</v>
      </c>
      <c r="B6843">
        <v>0.3</v>
      </c>
    </row>
    <row r="6844" spans="1:2" x14ac:dyDescent="0.25">
      <c r="A6844" s="87">
        <v>43733</v>
      </c>
      <c r="B6844">
        <v>0.7</v>
      </c>
    </row>
    <row r="6845" spans="1:2" x14ac:dyDescent="0.25">
      <c r="A6845" s="87">
        <v>43734</v>
      </c>
      <c r="B6845">
        <v>0</v>
      </c>
    </row>
    <row r="6846" spans="1:2" x14ac:dyDescent="0.25">
      <c r="A6846" s="87">
        <v>43735</v>
      </c>
      <c r="B6846">
        <v>0</v>
      </c>
    </row>
    <row r="6847" spans="1:2" x14ac:dyDescent="0.25">
      <c r="A6847" s="87">
        <v>43736</v>
      </c>
      <c r="B6847">
        <v>1.5</v>
      </c>
    </row>
    <row r="6848" spans="1:2" x14ac:dyDescent="0.25">
      <c r="A6848" s="87">
        <v>43737</v>
      </c>
      <c r="B6848">
        <v>3.5</v>
      </c>
    </row>
    <row r="6849" spans="1:2" x14ac:dyDescent="0.25">
      <c r="A6849" s="87">
        <v>43738</v>
      </c>
      <c r="B6849">
        <v>0</v>
      </c>
    </row>
    <row r="6850" spans="1:2" x14ac:dyDescent="0.25">
      <c r="A6850" s="87">
        <v>43739</v>
      </c>
      <c r="B6850">
        <v>1</v>
      </c>
    </row>
    <row r="6851" spans="1:2" x14ac:dyDescent="0.25">
      <c r="A6851" s="87">
        <v>43740</v>
      </c>
      <c r="B6851">
        <v>1.7</v>
      </c>
    </row>
    <row r="6852" spans="1:2" x14ac:dyDescent="0.25">
      <c r="A6852" s="87">
        <v>43741</v>
      </c>
      <c r="B6852">
        <v>13.8</v>
      </c>
    </row>
    <row r="6853" spans="1:2" x14ac:dyDescent="0.25">
      <c r="A6853" s="87">
        <v>43742</v>
      </c>
      <c r="B6853">
        <v>0</v>
      </c>
    </row>
    <row r="6854" spans="1:2" x14ac:dyDescent="0.25">
      <c r="A6854" s="87">
        <v>43743</v>
      </c>
      <c r="B6854">
        <v>0.1</v>
      </c>
    </row>
    <row r="6855" spans="1:2" x14ac:dyDescent="0.25">
      <c r="A6855" s="87">
        <v>43744</v>
      </c>
      <c r="B6855">
        <v>3.5</v>
      </c>
    </row>
    <row r="6856" spans="1:2" x14ac:dyDescent="0.25">
      <c r="A6856" s="87">
        <v>43745</v>
      </c>
      <c r="B6856">
        <v>0</v>
      </c>
    </row>
    <row r="6857" spans="1:2" x14ac:dyDescent="0.25">
      <c r="A6857" s="87">
        <v>43746</v>
      </c>
      <c r="B6857">
        <v>3.3</v>
      </c>
    </row>
    <row r="6858" spans="1:2" x14ac:dyDescent="0.25">
      <c r="A6858" s="87">
        <v>43747</v>
      </c>
      <c r="B6858">
        <v>0</v>
      </c>
    </row>
    <row r="6859" spans="1:2" x14ac:dyDescent="0.25">
      <c r="A6859" s="87">
        <v>43748</v>
      </c>
      <c r="B6859">
        <v>0</v>
      </c>
    </row>
    <row r="6860" spans="1:2" x14ac:dyDescent="0.25">
      <c r="A6860" s="87">
        <v>43749</v>
      </c>
      <c r="B6860">
        <v>1.3</v>
      </c>
    </row>
    <row r="6861" spans="1:2" x14ac:dyDescent="0.25">
      <c r="A6861" s="87">
        <v>43750</v>
      </c>
      <c r="B6861">
        <v>0</v>
      </c>
    </row>
    <row r="6862" spans="1:2" x14ac:dyDescent="0.25">
      <c r="A6862" s="87">
        <v>43751</v>
      </c>
      <c r="B6862">
        <v>0</v>
      </c>
    </row>
    <row r="6863" spans="1:2" x14ac:dyDescent="0.25">
      <c r="A6863" s="87">
        <v>43752</v>
      </c>
      <c r="B6863">
        <v>0</v>
      </c>
    </row>
    <row r="6864" spans="1:2" x14ac:dyDescent="0.25">
      <c r="A6864" s="87">
        <v>43753</v>
      </c>
      <c r="B6864">
        <v>1.1000000000000001</v>
      </c>
    </row>
    <row r="6865" spans="1:2" x14ac:dyDescent="0.25">
      <c r="A6865" s="87">
        <v>43754</v>
      </c>
      <c r="B6865">
        <v>1.2</v>
      </c>
    </row>
    <row r="6866" spans="1:2" x14ac:dyDescent="0.25">
      <c r="A6866" s="87">
        <v>43755</v>
      </c>
      <c r="B6866">
        <v>0</v>
      </c>
    </row>
    <row r="6867" spans="1:2" x14ac:dyDescent="0.25">
      <c r="A6867" s="87">
        <v>43756</v>
      </c>
      <c r="B6867">
        <v>16</v>
      </c>
    </row>
    <row r="6868" spans="1:2" x14ac:dyDescent="0.25">
      <c r="A6868" s="87">
        <v>43757</v>
      </c>
      <c r="B6868">
        <v>7.4</v>
      </c>
    </row>
    <row r="6869" spans="1:2" x14ac:dyDescent="0.25">
      <c r="A6869" s="87">
        <v>43758</v>
      </c>
      <c r="B6869">
        <v>1.2</v>
      </c>
    </row>
    <row r="6870" spans="1:2" x14ac:dyDescent="0.25">
      <c r="A6870" s="87">
        <v>43759</v>
      </c>
      <c r="B6870">
        <v>16.3</v>
      </c>
    </row>
    <row r="6871" spans="1:2" x14ac:dyDescent="0.25">
      <c r="A6871" s="87">
        <v>43760</v>
      </c>
      <c r="B6871">
        <v>9.6</v>
      </c>
    </row>
    <row r="6872" spans="1:2" x14ac:dyDescent="0.25">
      <c r="A6872" s="87">
        <v>43761</v>
      </c>
      <c r="B6872">
        <v>0.4</v>
      </c>
    </row>
    <row r="6873" spans="1:2" x14ac:dyDescent="0.25">
      <c r="A6873" s="87">
        <v>43762</v>
      </c>
      <c r="B6873">
        <v>1</v>
      </c>
    </row>
    <row r="6874" spans="1:2" x14ac:dyDescent="0.25">
      <c r="A6874" s="87">
        <v>43763</v>
      </c>
      <c r="B6874">
        <v>0</v>
      </c>
    </row>
    <row r="6875" spans="1:2" x14ac:dyDescent="0.25">
      <c r="A6875" s="87">
        <v>43764</v>
      </c>
      <c r="B6875">
        <v>0</v>
      </c>
    </row>
    <row r="6876" spans="1:2" x14ac:dyDescent="0.25">
      <c r="A6876" s="87">
        <v>43765</v>
      </c>
      <c r="B6876">
        <v>0.3</v>
      </c>
    </row>
    <row r="6877" spans="1:2" x14ac:dyDescent="0.25">
      <c r="A6877" s="87">
        <v>43766</v>
      </c>
      <c r="B6877">
        <v>0.1</v>
      </c>
    </row>
    <row r="6878" spans="1:2" x14ac:dyDescent="0.25">
      <c r="A6878" s="87">
        <v>43767</v>
      </c>
      <c r="B6878">
        <v>0.1</v>
      </c>
    </row>
    <row r="6879" spans="1:2" x14ac:dyDescent="0.25">
      <c r="A6879" s="87">
        <v>43768</v>
      </c>
      <c r="B6879">
        <v>0.1</v>
      </c>
    </row>
    <row r="6880" spans="1:2" x14ac:dyDescent="0.25">
      <c r="A6880" s="87">
        <v>43769</v>
      </c>
      <c r="B6880">
        <v>0</v>
      </c>
    </row>
    <row r="6881" spans="1:2" x14ac:dyDescent="0.25">
      <c r="A6881" s="87">
        <v>43770</v>
      </c>
      <c r="B6881">
        <v>6.1</v>
      </c>
    </row>
    <row r="6882" spans="1:2" x14ac:dyDescent="0.25">
      <c r="A6882" s="87">
        <v>43771</v>
      </c>
      <c r="B6882">
        <v>8.4</v>
      </c>
    </row>
    <row r="6883" spans="1:2" x14ac:dyDescent="0.25">
      <c r="A6883" s="87">
        <v>43772</v>
      </c>
      <c r="B6883">
        <v>0.1</v>
      </c>
    </row>
    <row r="6884" spans="1:2" x14ac:dyDescent="0.25">
      <c r="A6884" s="87">
        <v>43773</v>
      </c>
      <c r="B6884">
        <v>0.2</v>
      </c>
    </row>
    <row r="6885" spans="1:2" x14ac:dyDescent="0.25">
      <c r="A6885" s="87">
        <v>43774</v>
      </c>
      <c r="B6885">
        <v>0</v>
      </c>
    </row>
    <row r="6886" spans="1:2" x14ac:dyDescent="0.25">
      <c r="A6886" s="87">
        <v>43775</v>
      </c>
      <c r="B6886">
        <v>0</v>
      </c>
    </row>
    <row r="6887" spans="1:2" x14ac:dyDescent="0.25">
      <c r="A6887" s="87">
        <v>43776</v>
      </c>
      <c r="B6887">
        <v>0</v>
      </c>
    </row>
    <row r="6888" spans="1:2" x14ac:dyDescent="0.25">
      <c r="A6888" s="87">
        <v>43777</v>
      </c>
      <c r="B6888">
        <v>0</v>
      </c>
    </row>
    <row r="6889" spans="1:2" x14ac:dyDescent="0.25">
      <c r="A6889" s="87">
        <v>43778</v>
      </c>
      <c r="B6889">
        <v>1.3</v>
      </c>
    </row>
    <row r="6890" spans="1:2" x14ac:dyDescent="0.25">
      <c r="A6890" s="87">
        <v>43779</v>
      </c>
      <c r="B6890">
        <v>9.3000000000000007</v>
      </c>
    </row>
    <row r="6891" spans="1:2" x14ac:dyDescent="0.25">
      <c r="A6891" s="87">
        <v>43780</v>
      </c>
      <c r="B6891">
        <v>30.6</v>
      </c>
    </row>
    <row r="6892" spans="1:2" x14ac:dyDescent="0.25">
      <c r="A6892" s="87">
        <v>43781</v>
      </c>
      <c r="B6892">
        <v>13.2</v>
      </c>
    </row>
    <row r="6893" spans="1:2" x14ac:dyDescent="0.25">
      <c r="A6893" s="87">
        <v>43782</v>
      </c>
      <c r="B6893">
        <v>0</v>
      </c>
    </row>
    <row r="6894" spans="1:2" x14ac:dyDescent="0.25">
      <c r="A6894" s="87">
        <v>43783</v>
      </c>
      <c r="B6894">
        <v>0.1</v>
      </c>
    </row>
    <row r="6895" spans="1:2" x14ac:dyDescent="0.25">
      <c r="A6895" s="87">
        <v>43784</v>
      </c>
      <c r="B6895">
        <v>0</v>
      </c>
    </row>
    <row r="6896" spans="1:2" x14ac:dyDescent="0.25">
      <c r="A6896" s="87">
        <v>43785</v>
      </c>
      <c r="B6896">
        <v>0</v>
      </c>
    </row>
    <row r="6897" spans="1:2" x14ac:dyDescent="0.25">
      <c r="A6897" s="87">
        <v>43786</v>
      </c>
      <c r="B6897">
        <v>0</v>
      </c>
    </row>
    <row r="6898" spans="1:2" x14ac:dyDescent="0.25">
      <c r="A6898" s="87">
        <v>43787</v>
      </c>
      <c r="B6898">
        <v>0</v>
      </c>
    </row>
    <row r="6899" spans="1:2" x14ac:dyDescent="0.25">
      <c r="A6899" s="87">
        <v>43788</v>
      </c>
      <c r="B6899">
        <v>9.1</v>
      </c>
    </row>
    <row r="6900" spans="1:2" x14ac:dyDescent="0.25">
      <c r="A6900" s="87">
        <v>43789</v>
      </c>
      <c r="B6900">
        <v>0</v>
      </c>
    </row>
    <row r="6901" spans="1:2" x14ac:dyDescent="0.25">
      <c r="A6901" s="87">
        <v>43790</v>
      </c>
      <c r="B6901">
        <v>0</v>
      </c>
    </row>
    <row r="6902" spans="1:2" x14ac:dyDescent="0.25">
      <c r="A6902" s="87">
        <v>43791</v>
      </c>
      <c r="B6902">
        <v>0</v>
      </c>
    </row>
    <row r="6903" spans="1:2" x14ac:dyDescent="0.25">
      <c r="A6903" s="87">
        <v>43792</v>
      </c>
      <c r="B6903">
        <v>0</v>
      </c>
    </row>
    <row r="6904" spans="1:2" x14ac:dyDescent="0.25">
      <c r="A6904" s="87">
        <v>43793</v>
      </c>
      <c r="B6904">
        <v>0</v>
      </c>
    </row>
    <row r="6905" spans="1:2" x14ac:dyDescent="0.25">
      <c r="A6905" s="87">
        <v>43794</v>
      </c>
      <c r="B6905">
        <v>0</v>
      </c>
    </row>
    <row r="6906" spans="1:2" x14ac:dyDescent="0.25">
      <c r="A6906" s="87">
        <v>43795</v>
      </c>
      <c r="B6906">
        <v>5</v>
      </c>
    </row>
    <row r="6907" spans="1:2" x14ac:dyDescent="0.25">
      <c r="A6907" s="87">
        <v>43796</v>
      </c>
      <c r="B6907">
        <v>0</v>
      </c>
    </row>
    <row r="6908" spans="1:2" x14ac:dyDescent="0.25">
      <c r="A6908" s="87">
        <v>43797</v>
      </c>
      <c r="B6908">
        <v>0</v>
      </c>
    </row>
    <row r="6909" spans="1:2" x14ac:dyDescent="0.25">
      <c r="A6909" s="87">
        <v>43798</v>
      </c>
      <c r="B6909">
        <v>0</v>
      </c>
    </row>
    <row r="6910" spans="1:2" x14ac:dyDescent="0.25">
      <c r="A6910" s="87">
        <v>43799</v>
      </c>
      <c r="B6910">
        <v>5</v>
      </c>
    </row>
    <row r="6911" spans="1:2" x14ac:dyDescent="0.25">
      <c r="A6911" s="87">
        <v>43800</v>
      </c>
      <c r="B6911">
        <v>6.1</v>
      </c>
    </row>
    <row r="6912" spans="1:2" x14ac:dyDescent="0.25">
      <c r="A6912" s="87">
        <v>43801</v>
      </c>
      <c r="B6912">
        <v>0</v>
      </c>
    </row>
    <row r="6913" spans="1:2" x14ac:dyDescent="0.25">
      <c r="A6913" s="87">
        <v>43802</v>
      </c>
      <c r="B6913">
        <v>0</v>
      </c>
    </row>
    <row r="6914" spans="1:2" x14ac:dyDescent="0.25">
      <c r="A6914" s="87">
        <v>43803</v>
      </c>
      <c r="B6914">
        <v>0.6</v>
      </c>
    </row>
    <row r="6915" spans="1:2" x14ac:dyDescent="0.25">
      <c r="A6915" s="87">
        <v>43804</v>
      </c>
      <c r="B6915">
        <v>0.1</v>
      </c>
    </row>
    <row r="6916" spans="1:2" x14ac:dyDescent="0.25">
      <c r="A6916" s="87">
        <v>43805</v>
      </c>
      <c r="B6916">
        <v>0.9</v>
      </c>
    </row>
    <row r="6917" spans="1:2" x14ac:dyDescent="0.25">
      <c r="A6917" s="87">
        <v>43806</v>
      </c>
      <c r="B6917">
        <v>0.1</v>
      </c>
    </row>
    <row r="6918" spans="1:2" x14ac:dyDescent="0.25">
      <c r="A6918" s="87">
        <v>43807</v>
      </c>
      <c r="B6918">
        <v>0.1</v>
      </c>
    </row>
    <row r="6919" spans="1:2" x14ac:dyDescent="0.25">
      <c r="A6919" s="87">
        <v>43808</v>
      </c>
      <c r="B6919">
        <v>0.1</v>
      </c>
    </row>
    <row r="6920" spans="1:2" x14ac:dyDescent="0.25">
      <c r="A6920" s="87">
        <v>43809</v>
      </c>
      <c r="B6920">
        <v>2</v>
      </c>
    </row>
    <row r="6921" spans="1:2" x14ac:dyDescent="0.25">
      <c r="A6921" s="87">
        <v>43810</v>
      </c>
      <c r="B6921">
        <v>0.1</v>
      </c>
    </row>
    <row r="6922" spans="1:2" x14ac:dyDescent="0.25">
      <c r="A6922" s="87">
        <v>43811</v>
      </c>
      <c r="B6922">
        <v>0</v>
      </c>
    </row>
    <row r="6923" spans="1:2" x14ac:dyDescent="0.25">
      <c r="A6923" s="87">
        <v>43812</v>
      </c>
      <c r="B6923">
        <v>1.1000000000000001</v>
      </c>
    </row>
    <row r="6924" spans="1:2" x14ac:dyDescent="0.25">
      <c r="A6924" s="87">
        <v>43813</v>
      </c>
      <c r="B6924">
        <v>26.2</v>
      </c>
    </row>
    <row r="6925" spans="1:2" x14ac:dyDescent="0.25">
      <c r="A6925" s="87">
        <v>43814</v>
      </c>
      <c r="B6925">
        <v>0.1</v>
      </c>
    </row>
    <row r="6926" spans="1:2" x14ac:dyDescent="0.25">
      <c r="A6926" s="87">
        <v>43815</v>
      </c>
      <c r="B6926">
        <v>0</v>
      </c>
    </row>
    <row r="6927" spans="1:2" x14ac:dyDescent="0.25">
      <c r="A6927" s="87">
        <v>43816</v>
      </c>
      <c r="B6927">
        <v>0</v>
      </c>
    </row>
    <row r="6928" spans="1:2" x14ac:dyDescent="0.25">
      <c r="A6928" s="87">
        <v>43817</v>
      </c>
      <c r="B6928">
        <v>0</v>
      </c>
    </row>
    <row r="6929" spans="1:2" x14ac:dyDescent="0.25">
      <c r="A6929" s="87">
        <v>43818</v>
      </c>
      <c r="B6929">
        <v>0</v>
      </c>
    </row>
    <row r="6930" spans="1:2" x14ac:dyDescent="0.25">
      <c r="A6930" s="87">
        <v>43819</v>
      </c>
      <c r="B6930">
        <v>0.1</v>
      </c>
    </row>
    <row r="6931" spans="1:2" x14ac:dyDescent="0.25">
      <c r="A6931" s="87">
        <v>43820</v>
      </c>
      <c r="B6931">
        <v>0.2</v>
      </c>
    </row>
    <row r="6932" spans="1:2" x14ac:dyDescent="0.25">
      <c r="A6932" s="87">
        <v>43821</v>
      </c>
      <c r="B6932">
        <v>0.2</v>
      </c>
    </row>
    <row r="6933" spans="1:2" x14ac:dyDescent="0.25">
      <c r="A6933" s="87">
        <v>43822</v>
      </c>
      <c r="B6933">
        <v>0</v>
      </c>
    </row>
    <row r="6934" spans="1:2" x14ac:dyDescent="0.25">
      <c r="A6934" s="87">
        <v>43823</v>
      </c>
      <c r="B6934">
        <v>0</v>
      </c>
    </row>
    <row r="6935" spans="1:2" x14ac:dyDescent="0.25">
      <c r="A6935" s="87">
        <v>43824</v>
      </c>
      <c r="B6935">
        <v>0.5</v>
      </c>
    </row>
    <row r="6936" spans="1:2" x14ac:dyDescent="0.25">
      <c r="A6936" s="87">
        <v>43825</v>
      </c>
      <c r="B6936">
        <v>0</v>
      </c>
    </row>
    <row r="6937" spans="1:2" x14ac:dyDescent="0.25">
      <c r="A6937" s="87">
        <v>43826</v>
      </c>
      <c r="B6937">
        <v>8.6999999999999993</v>
      </c>
    </row>
    <row r="6938" spans="1:2" x14ac:dyDescent="0.25">
      <c r="A6938" s="87">
        <v>43827</v>
      </c>
      <c r="B6938">
        <v>0</v>
      </c>
    </row>
    <row r="6939" spans="1:2" x14ac:dyDescent="0.25">
      <c r="A6939" s="87">
        <v>43828</v>
      </c>
      <c r="B6939">
        <v>0</v>
      </c>
    </row>
    <row r="6940" spans="1:2" x14ac:dyDescent="0.25">
      <c r="A6940" s="87">
        <v>43829</v>
      </c>
      <c r="B6940">
        <v>0</v>
      </c>
    </row>
    <row r="6941" spans="1:2" x14ac:dyDescent="0.25">
      <c r="A6941" s="87">
        <v>43830</v>
      </c>
      <c r="B6941">
        <v>0</v>
      </c>
    </row>
    <row r="6942" spans="1:2" x14ac:dyDescent="0.25">
      <c r="A6942" s="87">
        <v>43831</v>
      </c>
      <c r="B6942">
        <v>0</v>
      </c>
    </row>
    <row r="6943" spans="1:2" x14ac:dyDescent="0.25">
      <c r="A6943" s="87">
        <v>43832</v>
      </c>
      <c r="B6943">
        <v>0</v>
      </c>
    </row>
    <row r="6944" spans="1:2" x14ac:dyDescent="0.25">
      <c r="A6944" s="87">
        <v>43833</v>
      </c>
      <c r="B6944">
        <v>0</v>
      </c>
    </row>
    <row r="6945" spans="1:2" x14ac:dyDescent="0.25">
      <c r="A6945" s="87">
        <v>43834</v>
      </c>
      <c r="B6945">
        <v>0</v>
      </c>
    </row>
    <row r="6946" spans="1:2" x14ac:dyDescent="0.25">
      <c r="A6946" s="87">
        <v>43835</v>
      </c>
      <c r="B6946">
        <v>0.1</v>
      </c>
    </row>
    <row r="6947" spans="1:2" x14ac:dyDescent="0.25">
      <c r="A6947" s="87">
        <v>43836</v>
      </c>
      <c r="B6947">
        <v>0</v>
      </c>
    </row>
    <row r="6948" spans="1:2" x14ac:dyDescent="0.25">
      <c r="A6948" s="87">
        <v>43837</v>
      </c>
      <c r="B6948">
        <v>0.2</v>
      </c>
    </row>
    <row r="6949" spans="1:2" x14ac:dyDescent="0.25">
      <c r="A6949" s="87">
        <v>43838</v>
      </c>
      <c r="B6949">
        <v>0</v>
      </c>
    </row>
    <row r="6950" spans="1:2" x14ac:dyDescent="0.25">
      <c r="A6950" s="87">
        <v>43839</v>
      </c>
      <c r="B6950">
        <v>0</v>
      </c>
    </row>
    <row r="6951" spans="1:2" x14ac:dyDescent="0.25">
      <c r="A6951" s="87">
        <v>43840</v>
      </c>
      <c r="B6951">
        <v>0</v>
      </c>
    </row>
    <row r="6952" spans="1:2" x14ac:dyDescent="0.25">
      <c r="A6952" s="87">
        <v>43841</v>
      </c>
      <c r="B6952">
        <v>0</v>
      </c>
    </row>
    <row r="6953" spans="1:2" x14ac:dyDescent="0.25">
      <c r="A6953" s="87">
        <v>43842</v>
      </c>
      <c r="B6953">
        <v>0</v>
      </c>
    </row>
    <row r="6954" spans="1:2" x14ac:dyDescent="0.25">
      <c r="A6954" s="87">
        <v>43843</v>
      </c>
      <c r="B6954">
        <v>0</v>
      </c>
    </row>
    <row r="6955" spans="1:2" x14ac:dyDescent="0.25">
      <c r="A6955" s="87">
        <v>43844</v>
      </c>
      <c r="B6955">
        <v>0</v>
      </c>
    </row>
    <row r="6956" spans="1:2" x14ac:dyDescent="0.25">
      <c r="A6956" s="87">
        <v>43845</v>
      </c>
      <c r="B6956">
        <v>0</v>
      </c>
    </row>
    <row r="6957" spans="1:2" x14ac:dyDescent="0.25">
      <c r="A6957" s="87">
        <v>43846</v>
      </c>
      <c r="B6957">
        <v>0</v>
      </c>
    </row>
    <row r="6958" spans="1:2" x14ac:dyDescent="0.25">
      <c r="A6958" s="87">
        <v>43847</v>
      </c>
      <c r="B6958">
        <v>0.2</v>
      </c>
    </row>
    <row r="6959" spans="1:2" x14ac:dyDescent="0.25">
      <c r="A6959" s="87">
        <v>43848</v>
      </c>
      <c r="B6959">
        <v>0</v>
      </c>
    </row>
    <row r="6960" spans="1:2" x14ac:dyDescent="0.25">
      <c r="A6960" s="87">
        <v>43849</v>
      </c>
      <c r="B6960">
        <v>0</v>
      </c>
    </row>
    <row r="6961" spans="1:2" x14ac:dyDescent="0.25">
      <c r="A6961" s="87">
        <v>43850</v>
      </c>
      <c r="B6961">
        <v>0</v>
      </c>
    </row>
    <row r="6962" spans="1:2" x14ac:dyDescent="0.25">
      <c r="A6962" s="87">
        <v>43851</v>
      </c>
      <c r="B6962">
        <v>0.5</v>
      </c>
    </row>
    <row r="6963" spans="1:2" x14ac:dyDescent="0.25">
      <c r="A6963" s="87">
        <v>43852</v>
      </c>
      <c r="B6963">
        <v>0</v>
      </c>
    </row>
    <row r="6964" spans="1:2" x14ac:dyDescent="0.25">
      <c r="A6964" s="87">
        <v>43853</v>
      </c>
      <c r="B6964">
        <v>0</v>
      </c>
    </row>
    <row r="6965" spans="1:2" x14ac:dyDescent="0.25">
      <c r="A6965" s="87">
        <v>43854</v>
      </c>
      <c r="B6965">
        <v>0.8</v>
      </c>
    </row>
    <row r="6966" spans="1:2" x14ac:dyDescent="0.25">
      <c r="A6966" s="87">
        <v>43855</v>
      </c>
      <c r="B6966">
        <v>6.7</v>
      </c>
    </row>
    <row r="6967" spans="1:2" x14ac:dyDescent="0.25">
      <c r="A6967" s="87">
        <v>43856</v>
      </c>
      <c r="B6967">
        <v>0.6</v>
      </c>
    </row>
    <row r="6968" spans="1:2" x14ac:dyDescent="0.25">
      <c r="A6968" s="87">
        <v>43857</v>
      </c>
      <c r="B6968">
        <v>0.2</v>
      </c>
    </row>
    <row r="6969" spans="1:2" x14ac:dyDescent="0.25">
      <c r="A6969" s="87">
        <v>43858</v>
      </c>
      <c r="B6969">
        <v>0</v>
      </c>
    </row>
    <row r="6970" spans="1:2" x14ac:dyDescent="0.25">
      <c r="A6970" s="87">
        <v>43859</v>
      </c>
      <c r="B6970">
        <v>0</v>
      </c>
    </row>
    <row r="6971" spans="1:2" x14ac:dyDescent="0.25">
      <c r="A6971" s="87">
        <v>43860</v>
      </c>
      <c r="B6971">
        <v>0</v>
      </c>
    </row>
    <row r="6972" spans="1:2" x14ac:dyDescent="0.25">
      <c r="A6972" s="87">
        <v>43861</v>
      </c>
      <c r="B6972">
        <v>0</v>
      </c>
    </row>
    <row r="6973" spans="1:2" x14ac:dyDescent="0.25">
      <c r="A6973" s="87">
        <v>43862</v>
      </c>
      <c r="B6973">
        <v>0</v>
      </c>
    </row>
    <row r="6974" spans="1:2" x14ac:dyDescent="0.25">
      <c r="A6974" s="87">
        <v>43863</v>
      </c>
      <c r="B6974">
        <v>0.5</v>
      </c>
    </row>
    <row r="6975" spans="1:2" x14ac:dyDescent="0.25">
      <c r="A6975" s="87">
        <v>43864</v>
      </c>
      <c r="B6975">
        <v>0</v>
      </c>
    </row>
    <row r="6976" spans="1:2" x14ac:dyDescent="0.25">
      <c r="A6976" s="87">
        <v>43865</v>
      </c>
      <c r="B6976">
        <v>0.3</v>
      </c>
    </row>
    <row r="6977" spans="1:2" x14ac:dyDescent="0.25">
      <c r="A6977" s="87">
        <v>43866</v>
      </c>
      <c r="B6977">
        <v>0</v>
      </c>
    </row>
    <row r="6978" spans="1:2" x14ac:dyDescent="0.25">
      <c r="A6978" s="87">
        <v>43867</v>
      </c>
      <c r="B6978">
        <v>0</v>
      </c>
    </row>
    <row r="6979" spans="1:2" x14ac:dyDescent="0.25">
      <c r="A6979" s="87">
        <v>43868</v>
      </c>
      <c r="B6979">
        <v>0</v>
      </c>
    </row>
    <row r="6980" spans="1:2" x14ac:dyDescent="0.25">
      <c r="A6980" s="87">
        <v>43869</v>
      </c>
      <c r="B6980">
        <v>14</v>
      </c>
    </row>
    <row r="6981" spans="1:2" x14ac:dyDescent="0.25">
      <c r="A6981" s="87">
        <v>43870</v>
      </c>
      <c r="B6981">
        <v>0.4</v>
      </c>
    </row>
    <row r="6982" spans="1:2" x14ac:dyDescent="0.25">
      <c r="A6982" s="87">
        <v>43871</v>
      </c>
      <c r="B6982">
        <v>0</v>
      </c>
    </row>
    <row r="6983" spans="1:2" x14ac:dyDescent="0.25">
      <c r="A6983" s="87">
        <v>43872</v>
      </c>
      <c r="B6983">
        <v>0</v>
      </c>
    </row>
    <row r="6984" spans="1:2" x14ac:dyDescent="0.25">
      <c r="A6984" s="87">
        <v>43873</v>
      </c>
      <c r="B6984">
        <v>0</v>
      </c>
    </row>
    <row r="6985" spans="1:2" x14ac:dyDescent="0.25">
      <c r="A6985" s="87">
        <v>43874</v>
      </c>
      <c r="B6985">
        <v>0</v>
      </c>
    </row>
    <row r="6986" spans="1:2" x14ac:dyDescent="0.25">
      <c r="A6986" s="87">
        <v>43875</v>
      </c>
      <c r="B6986">
        <v>0</v>
      </c>
    </row>
    <row r="6987" spans="1:2" x14ac:dyDescent="0.25">
      <c r="A6987" s="87">
        <v>43876</v>
      </c>
      <c r="B6987">
        <v>0</v>
      </c>
    </row>
    <row r="6988" spans="1:2" x14ac:dyDescent="0.25">
      <c r="A6988" s="87">
        <v>43877</v>
      </c>
      <c r="B6988">
        <v>0</v>
      </c>
    </row>
    <row r="6989" spans="1:2" x14ac:dyDescent="0.25">
      <c r="A6989" s="87">
        <v>43878</v>
      </c>
      <c r="B6989">
        <v>0</v>
      </c>
    </row>
    <row r="6990" spans="1:2" x14ac:dyDescent="0.25">
      <c r="A6990" s="87">
        <v>43879</v>
      </c>
      <c r="B6990">
        <v>0</v>
      </c>
    </row>
    <row r="6991" spans="1:2" x14ac:dyDescent="0.25">
      <c r="A6991" s="87">
        <v>43880</v>
      </c>
      <c r="B6991">
        <v>0</v>
      </c>
    </row>
    <row r="6992" spans="1:2" x14ac:dyDescent="0.25">
      <c r="A6992" s="87">
        <v>43881</v>
      </c>
      <c r="B6992">
        <v>4.8</v>
      </c>
    </row>
    <row r="6993" spans="1:2" x14ac:dyDescent="0.25">
      <c r="A6993" s="87">
        <v>43882</v>
      </c>
      <c r="B6993">
        <v>0</v>
      </c>
    </row>
    <row r="6994" spans="1:2" x14ac:dyDescent="0.25">
      <c r="A6994" s="87">
        <v>43883</v>
      </c>
      <c r="B6994">
        <v>0</v>
      </c>
    </row>
    <row r="6995" spans="1:2" x14ac:dyDescent="0.25">
      <c r="A6995" s="87">
        <v>43884</v>
      </c>
      <c r="B6995">
        <v>15</v>
      </c>
    </row>
    <row r="6996" spans="1:2" x14ac:dyDescent="0.25">
      <c r="A6996" s="87">
        <v>43885</v>
      </c>
      <c r="B6996">
        <v>3.8</v>
      </c>
    </row>
    <row r="6997" spans="1:2" x14ac:dyDescent="0.25">
      <c r="A6997" s="87">
        <v>43886</v>
      </c>
      <c r="B6997">
        <v>1.1000000000000001</v>
      </c>
    </row>
    <row r="6998" spans="1:2" x14ac:dyDescent="0.25">
      <c r="A6998" s="87">
        <v>43887</v>
      </c>
      <c r="B6998">
        <v>0.1</v>
      </c>
    </row>
    <row r="6999" spans="1:2" x14ac:dyDescent="0.25">
      <c r="A6999" s="87">
        <v>43888</v>
      </c>
      <c r="B6999">
        <v>0.6</v>
      </c>
    </row>
    <row r="7000" spans="1:2" x14ac:dyDescent="0.25">
      <c r="A7000" s="87">
        <v>43889</v>
      </c>
      <c r="B7000">
        <v>0.1</v>
      </c>
    </row>
    <row r="7001" spans="1:2" x14ac:dyDescent="0.25">
      <c r="A7001" s="87">
        <v>43890</v>
      </c>
      <c r="B7001">
        <v>5.3</v>
      </c>
    </row>
    <row r="7002" spans="1:2" x14ac:dyDescent="0.25">
      <c r="A7002" s="87">
        <v>43891</v>
      </c>
      <c r="B7002">
        <v>0.1</v>
      </c>
    </row>
    <row r="7003" spans="1:2" x14ac:dyDescent="0.25">
      <c r="A7003" s="87">
        <v>43892</v>
      </c>
      <c r="B7003">
        <v>1.3</v>
      </c>
    </row>
    <row r="7004" spans="1:2" x14ac:dyDescent="0.25">
      <c r="A7004" s="87">
        <v>43893</v>
      </c>
      <c r="B7004">
        <v>1.1000000000000001</v>
      </c>
    </row>
    <row r="7005" spans="1:2" x14ac:dyDescent="0.25">
      <c r="A7005" s="87">
        <v>43894</v>
      </c>
      <c r="B7005">
        <v>0</v>
      </c>
    </row>
    <row r="7006" spans="1:2" x14ac:dyDescent="0.25">
      <c r="A7006" s="87">
        <v>43895</v>
      </c>
      <c r="B7006">
        <v>0</v>
      </c>
    </row>
    <row r="7007" spans="1:2" x14ac:dyDescent="0.25">
      <c r="A7007" s="87">
        <v>43896</v>
      </c>
      <c r="B7007">
        <v>0</v>
      </c>
    </row>
    <row r="7008" spans="1:2" x14ac:dyDescent="0.25">
      <c r="A7008" s="87">
        <v>43897</v>
      </c>
      <c r="B7008">
        <v>0</v>
      </c>
    </row>
    <row r="7009" spans="1:2" x14ac:dyDescent="0.25">
      <c r="A7009" s="87">
        <v>43898</v>
      </c>
      <c r="B7009">
        <v>1.1000000000000001</v>
      </c>
    </row>
    <row r="7010" spans="1:2" x14ac:dyDescent="0.25">
      <c r="A7010" s="87">
        <v>43899</v>
      </c>
      <c r="B7010">
        <v>0</v>
      </c>
    </row>
    <row r="7011" spans="1:2" x14ac:dyDescent="0.25">
      <c r="A7011" s="87">
        <v>43900</v>
      </c>
      <c r="B7011">
        <v>5.0999999999999996</v>
      </c>
    </row>
    <row r="7012" spans="1:2" x14ac:dyDescent="0.25">
      <c r="A7012" s="87">
        <v>43901</v>
      </c>
      <c r="B7012">
        <v>0</v>
      </c>
    </row>
    <row r="7013" spans="1:2" x14ac:dyDescent="0.25">
      <c r="A7013" s="87">
        <v>43902</v>
      </c>
      <c r="B7013">
        <v>0</v>
      </c>
    </row>
    <row r="7014" spans="1:2" x14ac:dyDescent="0.25">
      <c r="A7014" s="87">
        <v>43903</v>
      </c>
      <c r="B7014">
        <v>2.7</v>
      </c>
    </row>
    <row r="7015" spans="1:2" x14ac:dyDescent="0.25">
      <c r="A7015" s="87">
        <v>43904</v>
      </c>
      <c r="B7015">
        <v>3.3</v>
      </c>
    </row>
    <row r="7016" spans="1:2" x14ac:dyDescent="0.25">
      <c r="A7016" s="87">
        <v>43905</v>
      </c>
      <c r="B7016">
        <v>1.7</v>
      </c>
    </row>
    <row r="7017" spans="1:2" x14ac:dyDescent="0.25">
      <c r="A7017" s="87">
        <v>43906</v>
      </c>
      <c r="B7017">
        <v>0</v>
      </c>
    </row>
    <row r="7018" spans="1:2" x14ac:dyDescent="0.25">
      <c r="A7018" s="87">
        <v>43907</v>
      </c>
      <c r="B7018">
        <v>0</v>
      </c>
    </row>
    <row r="7019" spans="1:2" x14ac:dyDescent="0.25">
      <c r="A7019" s="87">
        <v>43908</v>
      </c>
      <c r="B7019">
        <v>0</v>
      </c>
    </row>
    <row r="7020" spans="1:2" x14ac:dyDescent="0.25">
      <c r="A7020" s="87">
        <v>43909</v>
      </c>
      <c r="B7020">
        <v>0</v>
      </c>
    </row>
    <row r="7021" spans="1:2" x14ac:dyDescent="0.25">
      <c r="A7021" s="87">
        <v>43910</v>
      </c>
      <c r="B7021">
        <v>0.3</v>
      </c>
    </row>
    <row r="7022" spans="1:2" x14ac:dyDescent="0.25">
      <c r="A7022" s="87">
        <v>43911</v>
      </c>
      <c r="B7022">
        <v>0</v>
      </c>
    </row>
    <row r="7023" spans="1:2" x14ac:dyDescent="0.25">
      <c r="A7023" s="87">
        <v>43912</v>
      </c>
      <c r="B7023">
        <v>0.1</v>
      </c>
    </row>
    <row r="7024" spans="1:2" x14ac:dyDescent="0.25">
      <c r="A7024" s="87">
        <v>43913</v>
      </c>
      <c r="B7024">
        <v>1.7</v>
      </c>
    </row>
    <row r="7025" spans="1:2" x14ac:dyDescent="0.25">
      <c r="A7025" s="87">
        <v>43914</v>
      </c>
      <c r="B7025">
        <v>29</v>
      </c>
    </row>
    <row r="7026" spans="1:2" x14ac:dyDescent="0.25">
      <c r="A7026" s="87">
        <v>43915</v>
      </c>
      <c r="B7026">
        <v>29.8</v>
      </c>
    </row>
    <row r="7027" spans="1:2" x14ac:dyDescent="0.25">
      <c r="A7027" s="87">
        <v>43916</v>
      </c>
      <c r="B7027">
        <v>0</v>
      </c>
    </row>
    <row r="7028" spans="1:2" x14ac:dyDescent="0.25">
      <c r="A7028" s="87">
        <v>43917</v>
      </c>
      <c r="B7028">
        <v>1.1000000000000001</v>
      </c>
    </row>
    <row r="7029" spans="1:2" x14ac:dyDescent="0.25">
      <c r="A7029" s="87">
        <v>43918</v>
      </c>
      <c r="B7029">
        <v>3.6</v>
      </c>
    </row>
    <row r="7030" spans="1:2" x14ac:dyDescent="0.25">
      <c r="A7030" s="87">
        <v>43919</v>
      </c>
      <c r="B7030">
        <v>0</v>
      </c>
    </row>
    <row r="7031" spans="1:2" x14ac:dyDescent="0.25">
      <c r="A7031" s="87">
        <v>43920</v>
      </c>
      <c r="B7031">
        <v>0</v>
      </c>
    </row>
    <row r="7032" spans="1:2" x14ac:dyDescent="0.25">
      <c r="A7032" s="87">
        <v>43921</v>
      </c>
      <c r="B7032">
        <v>0.5</v>
      </c>
    </row>
    <row r="7033" spans="1:2" x14ac:dyDescent="0.25">
      <c r="A7033" s="87">
        <v>43922</v>
      </c>
      <c r="B7033">
        <v>15.6</v>
      </c>
    </row>
    <row r="7034" spans="1:2" x14ac:dyDescent="0.25">
      <c r="A7034" s="87">
        <v>43923</v>
      </c>
      <c r="B7034">
        <v>0</v>
      </c>
    </row>
    <row r="7035" spans="1:2" x14ac:dyDescent="0.25">
      <c r="A7035" s="87">
        <v>43924</v>
      </c>
      <c r="B7035">
        <v>0</v>
      </c>
    </row>
    <row r="7036" spans="1:2" x14ac:dyDescent="0.25">
      <c r="A7036" s="87">
        <v>43925</v>
      </c>
      <c r="B7036">
        <v>0</v>
      </c>
    </row>
    <row r="7037" spans="1:2" x14ac:dyDescent="0.25">
      <c r="A7037" s="87">
        <v>43926</v>
      </c>
      <c r="B7037">
        <v>0</v>
      </c>
    </row>
    <row r="7038" spans="1:2" x14ac:dyDescent="0.25">
      <c r="A7038" s="87">
        <v>43927</v>
      </c>
      <c r="B7038">
        <v>11.4</v>
      </c>
    </row>
    <row r="7039" spans="1:2" x14ac:dyDescent="0.25">
      <c r="A7039" s="87">
        <v>43928</v>
      </c>
      <c r="B7039">
        <v>0.2</v>
      </c>
    </row>
    <row r="7040" spans="1:2" x14ac:dyDescent="0.25">
      <c r="A7040" s="87">
        <v>43929</v>
      </c>
      <c r="B7040">
        <v>0</v>
      </c>
    </row>
    <row r="7041" spans="1:2" x14ac:dyDescent="0.25">
      <c r="A7041" s="87">
        <v>43930</v>
      </c>
      <c r="B7041">
        <v>0</v>
      </c>
    </row>
    <row r="7042" spans="1:2" x14ac:dyDescent="0.25">
      <c r="A7042" s="87">
        <v>43931</v>
      </c>
      <c r="B7042">
        <v>0</v>
      </c>
    </row>
    <row r="7043" spans="1:2" x14ac:dyDescent="0.25">
      <c r="A7043" s="87">
        <v>43932</v>
      </c>
      <c r="B7043">
        <v>1.1000000000000001</v>
      </c>
    </row>
    <row r="7044" spans="1:2" x14ac:dyDescent="0.25">
      <c r="A7044" s="87">
        <v>43933</v>
      </c>
      <c r="B7044">
        <v>0</v>
      </c>
    </row>
    <row r="7045" spans="1:2" x14ac:dyDescent="0.25">
      <c r="A7045" s="87">
        <v>43934</v>
      </c>
      <c r="B7045">
        <v>0.8</v>
      </c>
    </row>
    <row r="7046" spans="1:2" x14ac:dyDescent="0.25">
      <c r="A7046" s="87">
        <v>43935</v>
      </c>
      <c r="B7046">
        <v>0</v>
      </c>
    </row>
    <row r="7047" spans="1:2" x14ac:dyDescent="0.25">
      <c r="A7047" s="87">
        <v>43936</v>
      </c>
      <c r="B7047">
        <v>0</v>
      </c>
    </row>
    <row r="7048" spans="1:2" x14ac:dyDescent="0.25">
      <c r="A7048" s="87">
        <v>43937</v>
      </c>
      <c r="B7048">
        <v>2.1</v>
      </c>
    </row>
    <row r="7049" spans="1:2" x14ac:dyDescent="0.25">
      <c r="A7049" s="87">
        <v>43938</v>
      </c>
      <c r="B7049">
        <v>0</v>
      </c>
    </row>
    <row r="7050" spans="1:2" x14ac:dyDescent="0.25">
      <c r="A7050" s="87">
        <v>43939</v>
      </c>
      <c r="B7050">
        <v>0</v>
      </c>
    </row>
    <row r="7051" spans="1:2" x14ac:dyDescent="0.25">
      <c r="A7051" s="87">
        <v>43940</v>
      </c>
      <c r="B7051">
        <v>5</v>
      </c>
    </row>
    <row r="7052" spans="1:2" x14ac:dyDescent="0.25">
      <c r="A7052" s="87">
        <v>43941</v>
      </c>
      <c r="B7052">
        <v>2.6</v>
      </c>
    </row>
    <row r="7053" spans="1:2" x14ac:dyDescent="0.25">
      <c r="A7053" s="87">
        <v>43942</v>
      </c>
      <c r="B7053">
        <v>6</v>
      </c>
    </row>
    <row r="7054" spans="1:2" x14ac:dyDescent="0.25">
      <c r="A7054" s="87">
        <v>43943</v>
      </c>
      <c r="B7054">
        <v>2.2999999999999998</v>
      </c>
    </row>
    <row r="7055" spans="1:2" x14ac:dyDescent="0.25">
      <c r="A7055" s="87">
        <v>43944</v>
      </c>
      <c r="B7055">
        <v>0.3</v>
      </c>
    </row>
    <row r="7056" spans="1:2" x14ac:dyDescent="0.25">
      <c r="A7056" s="87">
        <v>43945</v>
      </c>
      <c r="B7056">
        <v>0.1</v>
      </c>
    </row>
    <row r="7057" spans="1:2" x14ac:dyDescent="0.25">
      <c r="A7057" s="87">
        <v>43946</v>
      </c>
      <c r="B7057">
        <v>0.7</v>
      </c>
    </row>
    <row r="7058" spans="1:2" x14ac:dyDescent="0.25">
      <c r="A7058" s="87">
        <v>43947</v>
      </c>
      <c r="B7058">
        <v>0.8</v>
      </c>
    </row>
    <row r="7059" spans="1:2" x14ac:dyDescent="0.25">
      <c r="A7059" s="87">
        <v>43948</v>
      </c>
      <c r="B7059">
        <v>0</v>
      </c>
    </row>
    <row r="7060" spans="1:2" x14ac:dyDescent="0.25">
      <c r="A7060" s="87">
        <v>43949</v>
      </c>
      <c r="B7060">
        <v>0.2</v>
      </c>
    </row>
    <row r="7061" spans="1:2" x14ac:dyDescent="0.25">
      <c r="A7061" s="87">
        <v>43950</v>
      </c>
      <c r="B7061">
        <v>0.2</v>
      </c>
    </row>
    <row r="7062" spans="1:2" x14ac:dyDescent="0.25">
      <c r="A7062" s="87">
        <v>43951</v>
      </c>
      <c r="B7062">
        <v>0.2</v>
      </c>
    </row>
    <row r="7063" spans="1:2" x14ac:dyDescent="0.25">
      <c r="A7063" s="87">
        <v>43952</v>
      </c>
      <c r="B7063">
        <v>0.2</v>
      </c>
    </row>
    <row r="7064" spans="1:2" x14ac:dyDescent="0.25">
      <c r="A7064" s="87">
        <v>43953</v>
      </c>
      <c r="B7064">
        <v>0.2</v>
      </c>
    </row>
    <row r="7065" spans="1:2" x14ac:dyDescent="0.25">
      <c r="A7065" s="87">
        <v>43954</v>
      </c>
      <c r="B7065">
        <v>0.2</v>
      </c>
    </row>
    <row r="7066" spans="1:2" x14ac:dyDescent="0.25">
      <c r="A7066" s="87">
        <v>43955</v>
      </c>
      <c r="B7066">
        <v>0.2</v>
      </c>
    </row>
    <row r="7067" spans="1:2" x14ac:dyDescent="0.25">
      <c r="A7067" s="87">
        <v>43956</v>
      </c>
      <c r="B7067">
        <v>0.2</v>
      </c>
    </row>
    <row r="7068" spans="1:2" x14ac:dyDescent="0.25">
      <c r="A7068" s="87">
        <v>43957</v>
      </c>
      <c r="B7068">
        <v>0.2</v>
      </c>
    </row>
    <row r="7069" spans="1:2" x14ac:dyDescent="0.25">
      <c r="A7069" s="87">
        <v>43958</v>
      </c>
      <c r="B7069">
        <v>0.2</v>
      </c>
    </row>
    <row r="7070" spans="1:2" x14ac:dyDescent="0.25">
      <c r="A7070" s="87">
        <v>43959</v>
      </c>
      <c r="B7070">
        <v>0.2</v>
      </c>
    </row>
    <row r="7071" spans="1:2" x14ac:dyDescent="0.25">
      <c r="A7071" s="87">
        <v>43960</v>
      </c>
      <c r="B7071">
        <v>0.2</v>
      </c>
    </row>
    <row r="7072" spans="1:2" x14ac:dyDescent="0.25">
      <c r="A7072" s="87">
        <v>43961</v>
      </c>
      <c r="B7072">
        <v>0.2</v>
      </c>
    </row>
    <row r="7073" spans="1:2" x14ac:dyDescent="0.25">
      <c r="A7073" s="87">
        <v>43962</v>
      </c>
      <c r="B7073">
        <v>0.2</v>
      </c>
    </row>
    <row r="7074" spans="1:2" x14ac:dyDescent="0.25">
      <c r="A7074" s="87">
        <v>43963</v>
      </c>
      <c r="B7074">
        <v>0.2</v>
      </c>
    </row>
    <row r="7075" spans="1:2" x14ac:dyDescent="0.25">
      <c r="A7075" s="87">
        <v>43964</v>
      </c>
      <c r="B7075">
        <v>0.2</v>
      </c>
    </row>
    <row r="7076" spans="1:2" x14ac:dyDescent="0.25">
      <c r="A7076" s="87">
        <v>43965</v>
      </c>
      <c r="B7076">
        <v>0.2</v>
      </c>
    </row>
    <row r="7077" spans="1:2" x14ac:dyDescent="0.25">
      <c r="A7077" s="87">
        <v>43966</v>
      </c>
      <c r="B7077">
        <v>0.2</v>
      </c>
    </row>
    <row r="7078" spans="1:2" x14ac:dyDescent="0.25">
      <c r="A7078" s="87">
        <v>43967</v>
      </c>
      <c r="B7078">
        <v>0.2</v>
      </c>
    </row>
    <row r="7079" spans="1:2" x14ac:dyDescent="0.25">
      <c r="A7079" s="87">
        <v>43968</v>
      </c>
      <c r="B7079">
        <v>0.2</v>
      </c>
    </row>
    <row r="7080" spans="1:2" x14ac:dyDescent="0.25">
      <c r="A7080" s="87">
        <v>43969</v>
      </c>
      <c r="B7080">
        <v>0.2</v>
      </c>
    </row>
    <row r="7081" spans="1:2" x14ac:dyDescent="0.25">
      <c r="A7081" s="87">
        <v>43970</v>
      </c>
      <c r="B7081">
        <v>0.2</v>
      </c>
    </row>
    <row r="7082" spans="1:2" x14ac:dyDescent="0.25">
      <c r="A7082" s="87">
        <v>43971</v>
      </c>
      <c r="B7082">
        <v>0.2</v>
      </c>
    </row>
    <row r="7083" spans="1:2" x14ac:dyDescent="0.25">
      <c r="A7083" s="87">
        <v>43972</v>
      </c>
      <c r="B7083">
        <v>0.2</v>
      </c>
    </row>
    <row r="7084" spans="1:2" x14ac:dyDescent="0.25">
      <c r="A7084" s="87">
        <v>43973</v>
      </c>
      <c r="B7084">
        <v>0.2</v>
      </c>
    </row>
    <row r="7085" spans="1:2" x14ac:dyDescent="0.25">
      <c r="A7085" s="87">
        <v>43974</v>
      </c>
      <c r="B7085">
        <v>0.2</v>
      </c>
    </row>
    <row r="7086" spans="1:2" x14ac:dyDescent="0.25">
      <c r="A7086" s="87">
        <v>43975</v>
      </c>
      <c r="B7086">
        <v>0.2</v>
      </c>
    </row>
    <row r="7087" spans="1:2" x14ac:dyDescent="0.25">
      <c r="A7087" s="87">
        <v>43976</v>
      </c>
      <c r="B7087">
        <v>0.2</v>
      </c>
    </row>
    <row r="7088" spans="1:2" x14ac:dyDescent="0.25">
      <c r="A7088" s="87">
        <v>43977</v>
      </c>
      <c r="B7088">
        <v>0.2</v>
      </c>
    </row>
    <row r="7089" spans="1:2" x14ac:dyDescent="0.25">
      <c r="A7089" s="87">
        <v>43978</v>
      </c>
      <c r="B7089">
        <v>0.2</v>
      </c>
    </row>
    <row r="7090" spans="1:2" x14ac:dyDescent="0.25">
      <c r="A7090" s="87">
        <v>43979</v>
      </c>
      <c r="B7090">
        <v>0.2</v>
      </c>
    </row>
    <row r="7091" spans="1:2" x14ac:dyDescent="0.25">
      <c r="A7091" s="87">
        <v>43980</v>
      </c>
      <c r="B7091">
        <v>0.2</v>
      </c>
    </row>
    <row r="7092" spans="1:2" x14ac:dyDescent="0.25">
      <c r="A7092" s="87">
        <v>43981</v>
      </c>
      <c r="B7092">
        <v>0.2</v>
      </c>
    </row>
    <row r="7093" spans="1:2" x14ac:dyDescent="0.25">
      <c r="A7093" s="87">
        <v>43982</v>
      </c>
      <c r="B7093">
        <v>0.2</v>
      </c>
    </row>
    <row r="7094" spans="1:2" x14ac:dyDescent="0.25">
      <c r="A7094" s="87">
        <v>43983</v>
      </c>
      <c r="B7094">
        <v>0.2</v>
      </c>
    </row>
    <row r="7095" spans="1:2" x14ac:dyDescent="0.25">
      <c r="A7095" s="87">
        <v>43984</v>
      </c>
      <c r="B7095">
        <v>0.2</v>
      </c>
    </row>
    <row r="7096" spans="1:2" x14ac:dyDescent="0.25">
      <c r="A7096" s="87">
        <v>43985</v>
      </c>
      <c r="B7096">
        <v>0.3</v>
      </c>
    </row>
    <row r="7097" spans="1:2" x14ac:dyDescent="0.25">
      <c r="A7097" s="87">
        <v>43986</v>
      </c>
      <c r="B7097">
        <v>0</v>
      </c>
    </row>
    <row r="7098" spans="1:2" x14ac:dyDescent="0.25">
      <c r="A7098" s="87">
        <v>43987</v>
      </c>
      <c r="B7098">
        <v>5.5</v>
      </c>
    </row>
    <row r="7099" spans="1:2" x14ac:dyDescent="0.25">
      <c r="A7099" s="87">
        <v>43988</v>
      </c>
      <c r="B7099">
        <v>0.9</v>
      </c>
    </row>
    <row r="7100" spans="1:2" x14ac:dyDescent="0.25">
      <c r="A7100" s="87">
        <v>43989</v>
      </c>
      <c r="B7100">
        <v>0.1</v>
      </c>
    </row>
    <row r="7101" spans="1:2" x14ac:dyDescent="0.25">
      <c r="A7101" s="87">
        <v>43990</v>
      </c>
      <c r="B7101">
        <v>0</v>
      </c>
    </row>
    <row r="7102" spans="1:2" x14ac:dyDescent="0.25">
      <c r="A7102" s="87">
        <v>43991</v>
      </c>
      <c r="B7102">
        <v>0</v>
      </c>
    </row>
    <row r="7103" spans="1:2" x14ac:dyDescent="0.25">
      <c r="A7103" s="87">
        <v>43992</v>
      </c>
      <c r="B7103">
        <v>1.3</v>
      </c>
    </row>
    <row r="7104" spans="1:2" x14ac:dyDescent="0.25">
      <c r="A7104" s="87">
        <v>43993</v>
      </c>
      <c r="B7104">
        <v>8.1999999999999993</v>
      </c>
    </row>
    <row r="7105" spans="1:2" x14ac:dyDescent="0.25">
      <c r="A7105" s="87">
        <v>43994</v>
      </c>
      <c r="B7105">
        <v>0.6</v>
      </c>
    </row>
    <row r="7106" spans="1:2" x14ac:dyDescent="0.25">
      <c r="A7106" s="87">
        <v>43995</v>
      </c>
      <c r="B7106">
        <v>2.5</v>
      </c>
    </row>
    <row r="7107" spans="1:2" x14ac:dyDescent="0.25">
      <c r="A7107" s="87">
        <v>43996</v>
      </c>
      <c r="B7107">
        <v>1.8</v>
      </c>
    </row>
    <row r="7108" spans="1:2" x14ac:dyDescent="0.25">
      <c r="A7108" s="87">
        <v>43997</v>
      </c>
      <c r="B7108">
        <v>0</v>
      </c>
    </row>
    <row r="7109" spans="1:2" x14ac:dyDescent="0.25">
      <c r="A7109" s="87">
        <v>43998</v>
      </c>
      <c r="B7109">
        <v>8.8000000000000007</v>
      </c>
    </row>
    <row r="7110" spans="1:2" x14ac:dyDescent="0.25">
      <c r="A7110" s="87">
        <v>43999</v>
      </c>
      <c r="B7110">
        <v>7.7</v>
      </c>
    </row>
    <row r="7111" spans="1:2" x14ac:dyDescent="0.25">
      <c r="A7111" s="87">
        <v>44000</v>
      </c>
      <c r="B7111">
        <v>9.1</v>
      </c>
    </row>
    <row r="7112" spans="1:2" x14ac:dyDescent="0.25">
      <c r="A7112" s="87">
        <v>44001</v>
      </c>
      <c r="B7112">
        <v>0</v>
      </c>
    </row>
    <row r="7113" spans="1:2" x14ac:dyDescent="0.25">
      <c r="A7113" s="87">
        <v>44002</v>
      </c>
      <c r="B7113">
        <v>3.9</v>
      </c>
    </row>
    <row r="7114" spans="1:2" x14ac:dyDescent="0.25">
      <c r="A7114" s="87">
        <v>44003</v>
      </c>
      <c r="B7114">
        <v>1.9</v>
      </c>
    </row>
    <row r="7115" spans="1:2" x14ac:dyDescent="0.25">
      <c r="A7115" s="87">
        <v>44004</v>
      </c>
      <c r="B7115">
        <v>3.5</v>
      </c>
    </row>
    <row r="7116" spans="1:2" x14ac:dyDescent="0.25">
      <c r="A7116" s="87">
        <v>44005</v>
      </c>
      <c r="B7116">
        <v>0</v>
      </c>
    </row>
    <row r="7117" spans="1:2" x14ac:dyDescent="0.25">
      <c r="A7117" s="87">
        <v>44006</v>
      </c>
      <c r="B7117">
        <v>0</v>
      </c>
    </row>
    <row r="7118" spans="1:2" x14ac:dyDescent="0.25">
      <c r="A7118" s="87">
        <v>44007</v>
      </c>
      <c r="B7118">
        <v>0.3</v>
      </c>
    </row>
    <row r="7119" spans="1:2" x14ac:dyDescent="0.25">
      <c r="A7119" s="87">
        <v>44008</v>
      </c>
      <c r="B7119">
        <v>0</v>
      </c>
    </row>
    <row r="7120" spans="1:2" x14ac:dyDescent="0.25">
      <c r="A7120" s="87">
        <v>44009</v>
      </c>
      <c r="B7120">
        <v>0.4</v>
      </c>
    </row>
    <row r="7121" spans="1:2" x14ac:dyDescent="0.25">
      <c r="A7121" s="87">
        <v>44010</v>
      </c>
      <c r="B7121">
        <v>4.4000000000000004</v>
      </c>
    </row>
    <row r="7122" spans="1:2" x14ac:dyDescent="0.25">
      <c r="A7122" s="87">
        <v>44011</v>
      </c>
      <c r="B7122">
        <v>0.1</v>
      </c>
    </row>
    <row r="7123" spans="1:2" x14ac:dyDescent="0.25">
      <c r="A7123" s="87">
        <v>44012</v>
      </c>
      <c r="B7123">
        <v>0</v>
      </c>
    </row>
    <row r="7124" spans="1:2" x14ac:dyDescent="0.25">
      <c r="A7124" s="87">
        <v>44013</v>
      </c>
      <c r="B7124">
        <v>22.2</v>
      </c>
    </row>
    <row r="7125" spans="1:2" x14ac:dyDescent="0.25">
      <c r="A7125" s="87">
        <v>44014</v>
      </c>
      <c r="B7125">
        <v>10.199999999999999</v>
      </c>
    </row>
    <row r="7126" spans="1:2" x14ac:dyDescent="0.25">
      <c r="A7126" s="87">
        <v>44015</v>
      </c>
      <c r="B7126">
        <v>17.600000000000001</v>
      </c>
    </row>
    <row r="7127" spans="1:2" x14ac:dyDescent="0.25">
      <c r="A7127" s="87">
        <v>44016</v>
      </c>
      <c r="B7127">
        <v>4.5</v>
      </c>
    </row>
    <row r="7128" spans="1:2" x14ac:dyDescent="0.25">
      <c r="A7128" s="87">
        <v>44017</v>
      </c>
      <c r="B7128">
        <v>1.3</v>
      </c>
    </row>
    <row r="7129" spans="1:2" x14ac:dyDescent="0.25">
      <c r="A7129" s="87">
        <v>44018</v>
      </c>
      <c r="B7129">
        <v>2.5</v>
      </c>
    </row>
    <row r="7130" spans="1:2" x14ac:dyDescent="0.25">
      <c r="A7130" s="87">
        <v>44019</v>
      </c>
      <c r="B7130">
        <v>0.6</v>
      </c>
    </row>
    <row r="7131" spans="1:2" x14ac:dyDescent="0.25">
      <c r="A7131" s="87">
        <v>44020</v>
      </c>
      <c r="B7131">
        <v>0.2</v>
      </c>
    </row>
    <row r="7132" spans="1:2" x14ac:dyDescent="0.25">
      <c r="A7132" s="87">
        <v>44021</v>
      </c>
      <c r="B7132">
        <v>0</v>
      </c>
    </row>
    <row r="7133" spans="1:2" x14ac:dyDescent="0.25">
      <c r="A7133" s="87">
        <v>44022</v>
      </c>
      <c r="B7133">
        <v>0.1</v>
      </c>
    </row>
    <row r="7134" spans="1:2" x14ac:dyDescent="0.25">
      <c r="A7134" s="87">
        <v>44023</v>
      </c>
      <c r="B7134">
        <v>9.3000000000000007</v>
      </c>
    </row>
    <row r="7135" spans="1:2" x14ac:dyDescent="0.25">
      <c r="A7135" s="87">
        <v>44024</v>
      </c>
      <c r="B7135">
        <v>6.5</v>
      </c>
    </row>
    <row r="7136" spans="1:2" x14ac:dyDescent="0.25">
      <c r="A7136" s="87">
        <v>44025</v>
      </c>
      <c r="B7136">
        <v>0.3</v>
      </c>
    </row>
    <row r="7137" spans="1:2" x14ac:dyDescent="0.25">
      <c r="A7137" s="87">
        <v>44026</v>
      </c>
      <c r="B7137">
        <v>0.2</v>
      </c>
    </row>
    <row r="7138" spans="1:2" x14ac:dyDescent="0.25">
      <c r="A7138" s="87">
        <v>44027</v>
      </c>
      <c r="B7138">
        <v>4.2</v>
      </c>
    </row>
    <row r="7139" spans="1:2" x14ac:dyDescent="0.25">
      <c r="A7139" s="87">
        <v>44028</v>
      </c>
      <c r="B7139">
        <v>2.2000000000000002</v>
      </c>
    </row>
    <row r="7140" spans="1:2" x14ac:dyDescent="0.25">
      <c r="A7140" s="87">
        <v>44029</v>
      </c>
      <c r="B7140">
        <v>0.1</v>
      </c>
    </row>
    <row r="7141" spans="1:2" x14ac:dyDescent="0.25">
      <c r="A7141" s="87">
        <v>44030</v>
      </c>
      <c r="B7141">
        <v>2.6</v>
      </c>
    </row>
    <row r="7142" spans="1:2" x14ac:dyDescent="0.25">
      <c r="A7142" s="87">
        <v>44031</v>
      </c>
      <c r="B7142">
        <v>0.6</v>
      </c>
    </row>
    <row r="7143" spans="1:2" x14ac:dyDescent="0.25">
      <c r="A7143" s="87">
        <v>44032</v>
      </c>
      <c r="B7143">
        <v>4.3</v>
      </c>
    </row>
    <row r="7144" spans="1:2" x14ac:dyDescent="0.25">
      <c r="A7144" s="87">
        <v>44033</v>
      </c>
      <c r="B7144">
        <v>0</v>
      </c>
    </row>
    <row r="7145" spans="1:2" x14ac:dyDescent="0.25">
      <c r="A7145" s="87">
        <v>44034</v>
      </c>
      <c r="B7145">
        <v>1.8</v>
      </c>
    </row>
    <row r="7146" spans="1:2" x14ac:dyDescent="0.25">
      <c r="A7146" s="87">
        <v>44035</v>
      </c>
      <c r="B7146">
        <v>7.2</v>
      </c>
    </row>
    <row r="7147" spans="1:2" x14ac:dyDescent="0.25">
      <c r="A7147" s="87">
        <v>44036</v>
      </c>
      <c r="B7147">
        <v>1.9</v>
      </c>
    </row>
    <row r="7148" spans="1:2" x14ac:dyDescent="0.25">
      <c r="A7148" s="87">
        <v>44037</v>
      </c>
      <c r="B7148">
        <v>4.9000000000000004</v>
      </c>
    </row>
    <row r="7149" spans="1:2" x14ac:dyDescent="0.25">
      <c r="A7149" s="87">
        <v>44038</v>
      </c>
      <c r="B7149">
        <v>0.2</v>
      </c>
    </row>
    <row r="7150" spans="1:2" x14ac:dyDescent="0.25">
      <c r="A7150" s="87">
        <v>44039</v>
      </c>
      <c r="B7150">
        <v>0</v>
      </c>
    </row>
    <row r="7151" spans="1:2" x14ac:dyDescent="0.25">
      <c r="A7151" s="87">
        <v>44040</v>
      </c>
      <c r="B7151">
        <v>0.4</v>
      </c>
    </row>
    <row r="7152" spans="1:2" x14ac:dyDescent="0.25">
      <c r="A7152" s="87">
        <v>44041</v>
      </c>
      <c r="B7152">
        <v>4.4000000000000004</v>
      </c>
    </row>
    <row r="7153" spans="1:2" x14ac:dyDescent="0.25">
      <c r="A7153" s="87">
        <v>44042</v>
      </c>
      <c r="B7153">
        <v>2.4</v>
      </c>
    </row>
    <row r="7154" spans="1:2" x14ac:dyDescent="0.25">
      <c r="A7154" s="87">
        <v>44043</v>
      </c>
      <c r="B7154">
        <v>0</v>
      </c>
    </row>
    <row r="7155" spans="1:2" x14ac:dyDescent="0.25">
      <c r="A7155" s="87">
        <v>44044</v>
      </c>
      <c r="B7155">
        <v>0</v>
      </c>
    </row>
    <row r="7156" spans="1:2" x14ac:dyDescent="0.25">
      <c r="A7156" s="87">
        <v>44045</v>
      </c>
      <c r="B7156">
        <v>0</v>
      </c>
    </row>
    <row r="7157" spans="1:2" x14ac:dyDescent="0.25">
      <c r="A7157" s="87">
        <v>44046</v>
      </c>
      <c r="B7157">
        <v>0</v>
      </c>
    </row>
    <row r="7158" spans="1:2" x14ac:dyDescent="0.25">
      <c r="A7158" s="87">
        <v>44047</v>
      </c>
      <c r="B7158">
        <v>0</v>
      </c>
    </row>
    <row r="7159" spans="1:2" x14ac:dyDescent="0.25">
      <c r="A7159" s="87">
        <v>44048</v>
      </c>
      <c r="B7159">
        <v>0</v>
      </c>
    </row>
    <row r="7160" spans="1:2" x14ac:dyDescent="0.25">
      <c r="A7160" s="87">
        <v>44049</v>
      </c>
      <c r="B7160">
        <v>0</v>
      </c>
    </row>
    <row r="7161" spans="1:2" x14ac:dyDescent="0.25">
      <c r="A7161" s="87">
        <v>44050</v>
      </c>
      <c r="B7161">
        <v>0.4</v>
      </c>
    </row>
    <row r="7162" spans="1:2" x14ac:dyDescent="0.25">
      <c r="A7162" s="87">
        <v>44051</v>
      </c>
      <c r="B7162">
        <v>0</v>
      </c>
    </row>
    <row r="7163" spans="1:2" x14ac:dyDescent="0.25">
      <c r="A7163" s="87">
        <v>44052</v>
      </c>
      <c r="B7163">
        <v>0.3</v>
      </c>
    </row>
    <row r="7164" spans="1:2" x14ac:dyDescent="0.25">
      <c r="A7164" s="87">
        <v>44053</v>
      </c>
      <c r="B7164">
        <v>0</v>
      </c>
    </row>
    <row r="7165" spans="1:2" x14ac:dyDescent="0.25">
      <c r="A7165" s="87">
        <v>44054</v>
      </c>
      <c r="B7165">
        <v>0.9</v>
      </c>
    </row>
    <row r="7166" spans="1:2" x14ac:dyDescent="0.25">
      <c r="A7166" s="87">
        <v>44055</v>
      </c>
      <c r="B7166">
        <v>8.8000000000000007</v>
      </c>
    </row>
    <row r="7167" spans="1:2" x14ac:dyDescent="0.25">
      <c r="A7167" s="87">
        <v>44056</v>
      </c>
      <c r="B7167">
        <v>7.5</v>
      </c>
    </row>
    <row r="7168" spans="1:2" x14ac:dyDescent="0.25">
      <c r="A7168" s="87">
        <v>44057</v>
      </c>
      <c r="B7168">
        <v>1.7</v>
      </c>
    </row>
    <row r="7169" spans="1:2" x14ac:dyDescent="0.25">
      <c r="A7169" s="87">
        <v>44058</v>
      </c>
      <c r="B7169">
        <v>0.1</v>
      </c>
    </row>
    <row r="7170" spans="1:2" x14ac:dyDescent="0.25">
      <c r="A7170" s="87">
        <v>44059</v>
      </c>
      <c r="B7170">
        <v>2.9</v>
      </c>
    </row>
    <row r="7171" spans="1:2" x14ac:dyDescent="0.25">
      <c r="A7171" s="87">
        <v>44060</v>
      </c>
      <c r="B7171">
        <v>1.8</v>
      </c>
    </row>
    <row r="7172" spans="1:2" x14ac:dyDescent="0.25">
      <c r="A7172" s="87">
        <v>44061</v>
      </c>
      <c r="B7172">
        <v>0.2</v>
      </c>
    </row>
    <row r="7173" spans="1:2" x14ac:dyDescent="0.25">
      <c r="A7173" s="87">
        <v>44062</v>
      </c>
      <c r="B7173">
        <v>5.4</v>
      </c>
    </row>
    <row r="7174" spans="1:2" x14ac:dyDescent="0.25">
      <c r="A7174" s="87">
        <v>44063</v>
      </c>
      <c r="B7174">
        <v>0</v>
      </c>
    </row>
    <row r="7175" spans="1:2" x14ac:dyDescent="0.25">
      <c r="A7175" s="87">
        <v>44064</v>
      </c>
      <c r="B7175">
        <v>7.2</v>
      </c>
    </row>
    <row r="7176" spans="1:2" x14ac:dyDescent="0.25">
      <c r="A7176" s="87">
        <v>44065</v>
      </c>
      <c r="B7176">
        <v>3</v>
      </c>
    </row>
    <row r="7177" spans="1:2" x14ac:dyDescent="0.25">
      <c r="A7177" s="87">
        <v>44066</v>
      </c>
      <c r="B7177">
        <v>2.8</v>
      </c>
    </row>
    <row r="7178" spans="1:2" x14ac:dyDescent="0.25">
      <c r="A7178" s="87">
        <v>44067</v>
      </c>
      <c r="B7178">
        <v>0</v>
      </c>
    </row>
    <row r="7179" spans="1:2" x14ac:dyDescent="0.25">
      <c r="A7179" s="87">
        <v>44068</v>
      </c>
      <c r="B7179">
        <v>0.1</v>
      </c>
    </row>
    <row r="7180" spans="1:2" x14ac:dyDescent="0.25">
      <c r="A7180" s="87">
        <v>44069</v>
      </c>
      <c r="B7180">
        <v>4.8</v>
      </c>
    </row>
    <row r="7181" spans="1:2" x14ac:dyDescent="0.25">
      <c r="A7181" s="87">
        <v>44070</v>
      </c>
      <c r="B7181">
        <v>1.6</v>
      </c>
    </row>
    <row r="7182" spans="1:2" x14ac:dyDescent="0.25">
      <c r="A7182" s="87">
        <v>44071</v>
      </c>
      <c r="B7182">
        <v>0.6</v>
      </c>
    </row>
    <row r="7183" spans="1:2" x14ac:dyDescent="0.25">
      <c r="A7183" s="87">
        <v>44072</v>
      </c>
      <c r="B7183">
        <v>0</v>
      </c>
    </row>
    <row r="7184" spans="1:2" x14ac:dyDescent="0.25">
      <c r="A7184" s="87">
        <v>44073</v>
      </c>
      <c r="B7184">
        <v>0</v>
      </c>
    </row>
    <row r="7185" spans="1:2" x14ac:dyDescent="0.25">
      <c r="A7185" s="87">
        <v>44074</v>
      </c>
      <c r="B7185">
        <v>3.7</v>
      </c>
    </row>
    <row r="7186" spans="1:2" x14ac:dyDescent="0.25">
      <c r="A7186" s="87">
        <v>44075</v>
      </c>
      <c r="B7186">
        <v>1.7</v>
      </c>
    </row>
    <row r="7187" spans="1:2" x14ac:dyDescent="0.25">
      <c r="A7187" s="87">
        <v>44076</v>
      </c>
      <c r="B7187">
        <v>2.2999999999999998</v>
      </c>
    </row>
    <row r="7188" spans="1:2" x14ac:dyDescent="0.25">
      <c r="A7188" s="87">
        <v>44077</v>
      </c>
      <c r="B7188">
        <v>0.8</v>
      </c>
    </row>
    <row r="7189" spans="1:2" x14ac:dyDescent="0.25">
      <c r="A7189" s="87">
        <v>44078</v>
      </c>
      <c r="B7189">
        <v>2.1</v>
      </c>
    </row>
    <row r="7190" spans="1:2" x14ac:dyDescent="0.25">
      <c r="A7190" s="87">
        <v>44079</v>
      </c>
      <c r="B7190">
        <v>3.7</v>
      </c>
    </row>
    <row r="7191" spans="1:2" x14ac:dyDescent="0.25">
      <c r="A7191" s="87">
        <v>44080</v>
      </c>
      <c r="B7191">
        <v>4.0999999999999996</v>
      </c>
    </row>
    <row r="7192" spans="1:2" x14ac:dyDescent="0.25">
      <c r="A7192" s="87">
        <v>44081</v>
      </c>
      <c r="B7192">
        <v>3.1</v>
      </c>
    </row>
    <row r="7193" spans="1:2" x14ac:dyDescent="0.25">
      <c r="A7193" s="87">
        <v>44082</v>
      </c>
      <c r="B7193">
        <v>1.2</v>
      </c>
    </row>
    <row r="7194" spans="1:2" x14ac:dyDescent="0.25">
      <c r="A7194" s="87">
        <v>44083</v>
      </c>
      <c r="B7194">
        <v>0.1</v>
      </c>
    </row>
    <row r="7195" spans="1:2" x14ac:dyDescent="0.25">
      <c r="A7195" s="87">
        <v>44084</v>
      </c>
      <c r="B7195">
        <v>0</v>
      </c>
    </row>
    <row r="7196" spans="1:2" x14ac:dyDescent="0.25">
      <c r="A7196" s="87">
        <v>44085</v>
      </c>
      <c r="B7196">
        <v>0</v>
      </c>
    </row>
    <row r="7197" spans="1:2" x14ac:dyDescent="0.25">
      <c r="A7197" s="87">
        <v>44086</v>
      </c>
      <c r="B7197">
        <v>0</v>
      </c>
    </row>
    <row r="7198" spans="1:2" x14ac:dyDescent="0.25">
      <c r="A7198" s="87">
        <v>44087</v>
      </c>
      <c r="B7198">
        <v>0</v>
      </c>
    </row>
    <row r="7199" spans="1:2" x14ac:dyDescent="0.25">
      <c r="A7199" s="87">
        <v>44088</v>
      </c>
      <c r="B7199">
        <v>0</v>
      </c>
    </row>
    <row r="7200" spans="1:2" x14ac:dyDescent="0.25">
      <c r="A7200" s="87">
        <v>44089</v>
      </c>
      <c r="B7200">
        <v>0.7</v>
      </c>
    </row>
    <row r="7201" spans="1:2" x14ac:dyDescent="0.25">
      <c r="A7201" s="87">
        <v>44090</v>
      </c>
      <c r="B7201">
        <v>7.5</v>
      </c>
    </row>
    <row r="7202" spans="1:2" x14ac:dyDescent="0.25">
      <c r="A7202" s="87">
        <v>44091</v>
      </c>
      <c r="B7202">
        <v>7.5</v>
      </c>
    </row>
    <row r="7203" spans="1:2" x14ac:dyDescent="0.25">
      <c r="A7203" s="87">
        <v>44092</v>
      </c>
      <c r="B7203">
        <v>3</v>
      </c>
    </row>
    <row r="7204" spans="1:2" x14ac:dyDescent="0.25">
      <c r="A7204" s="87">
        <v>44093</v>
      </c>
      <c r="B7204">
        <v>0</v>
      </c>
    </row>
    <row r="7205" spans="1:2" x14ac:dyDescent="0.25">
      <c r="A7205" s="87">
        <v>44094</v>
      </c>
      <c r="B7205">
        <v>0</v>
      </c>
    </row>
    <row r="7206" spans="1:2" x14ac:dyDescent="0.25">
      <c r="A7206" s="87">
        <v>44095</v>
      </c>
      <c r="B7206">
        <v>2.5</v>
      </c>
    </row>
    <row r="7207" spans="1:2" x14ac:dyDescent="0.25">
      <c r="A7207" s="87">
        <v>44096</v>
      </c>
      <c r="B7207">
        <v>0</v>
      </c>
    </row>
    <row r="7208" spans="1:2" x14ac:dyDescent="0.25">
      <c r="A7208" s="87">
        <v>44097</v>
      </c>
      <c r="B7208">
        <v>1</v>
      </c>
    </row>
    <row r="7209" spans="1:2" x14ac:dyDescent="0.25">
      <c r="A7209" s="87">
        <v>44098</v>
      </c>
      <c r="B7209">
        <v>0</v>
      </c>
    </row>
    <row r="7210" spans="1:2" x14ac:dyDescent="0.25">
      <c r="A7210" s="87">
        <v>44099</v>
      </c>
      <c r="B7210">
        <v>0</v>
      </c>
    </row>
    <row r="7211" spans="1:2" x14ac:dyDescent="0.25">
      <c r="A7211" s="87">
        <v>44100</v>
      </c>
      <c r="B7211">
        <v>1.4</v>
      </c>
    </row>
    <row r="7212" spans="1:2" x14ac:dyDescent="0.25">
      <c r="A7212" s="87">
        <v>44101</v>
      </c>
      <c r="B7212">
        <v>0.2</v>
      </c>
    </row>
    <row r="7213" spans="1:2" x14ac:dyDescent="0.25">
      <c r="A7213" s="87">
        <v>44102</v>
      </c>
      <c r="B7213">
        <v>0</v>
      </c>
    </row>
    <row r="7214" spans="1:2" x14ac:dyDescent="0.25">
      <c r="A7214" s="87">
        <v>44103</v>
      </c>
      <c r="B7214">
        <v>0.6</v>
      </c>
    </row>
    <row r="7215" spans="1:2" x14ac:dyDescent="0.25">
      <c r="A7215" s="87">
        <v>44104</v>
      </c>
      <c r="B7215">
        <v>0.4</v>
      </c>
    </row>
    <row r="7216" spans="1:2" x14ac:dyDescent="0.25">
      <c r="A7216" s="87">
        <v>44105</v>
      </c>
      <c r="B7216">
        <v>0</v>
      </c>
    </row>
    <row r="7217" spans="1:2" x14ac:dyDescent="0.25">
      <c r="A7217" s="87">
        <v>44106</v>
      </c>
      <c r="B7217">
        <v>0.1</v>
      </c>
    </row>
    <row r="7218" spans="1:2" x14ac:dyDescent="0.25">
      <c r="A7218" s="87">
        <v>44107</v>
      </c>
      <c r="B7218">
        <v>0.1</v>
      </c>
    </row>
    <row r="7219" spans="1:2" x14ac:dyDescent="0.25">
      <c r="A7219" s="87">
        <v>44108</v>
      </c>
      <c r="B7219">
        <v>0.7</v>
      </c>
    </row>
    <row r="7220" spans="1:2" x14ac:dyDescent="0.25">
      <c r="A7220" s="87">
        <v>44109</v>
      </c>
      <c r="B7220">
        <v>0</v>
      </c>
    </row>
    <row r="7221" spans="1:2" x14ac:dyDescent="0.25">
      <c r="A7221" s="87">
        <v>44110</v>
      </c>
      <c r="B7221">
        <v>0.1</v>
      </c>
    </row>
    <row r="7222" spans="1:2" x14ac:dyDescent="0.25">
      <c r="A7222" s="87">
        <v>44111</v>
      </c>
      <c r="B7222">
        <v>0</v>
      </c>
    </row>
    <row r="7223" spans="1:2" x14ac:dyDescent="0.25">
      <c r="A7223" s="87">
        <v>44112</v>
      </c>
      <c r="B7223">
        <v>1.4</v>
      </c>
    </row>
    <row r="7224" spans="1:2" x14ac:dyDescent="0.25">
      <c r="A7224" s="87">
        <v>44113</v>
      </c>
      <c r="B7224">
        <v>0</v>
      </c>
    </row>
    <row r="7225" spans="1:2" x14ac:dyDescent="0.25">
      <c r="A7225" s="87">
        <v>44114</v>
      </c>
      <c r="B7225">
        <v>0</v>
      </c>
    </row>
    <row r="7226" spans="1:2" x14ac:dyDescent="0.25">
      <c r="A7226" s="87">
        <v>44115</v>
      </c>
      <c r="B7226">
        <v>0</v>
      </c>
    </row>
    <row r="7227" spans="1:2" x14ac:dyDescent="0.25">
      <c r="A7227" s="87">
        <v>44116</v>
      </c>
      <c r="B7227">
        <v>0</v>
      </c>
    </row>
    <row r="7228" spans="1:2" x14ac:dyDescent="0.25">
      <c r="A7228" s="87">
        <v>44117</v>
      </c>
      <c r="B7228">
        <v>0.1</v>
      </c>
    </row>
    <row r="7229" spans="1:2" x14ac:dyDescent="0.25">
      <c r="A7229" s="87">
        <v>44118</v>
      </c>
      <c r="B7229">
        <v>0</v>
      </c>
    </row>
    <row r="7230" spans="1:2" x14ac:dyDescent="0.25">
      <c r="A7230" s="87">
        <v>44119</v>
      </c>
      <c r="B7230">
        <v>0.8</v>
      </c>
    </row>
    <row r="7231" spans="1:2" x14ac:dyDescent="0.25">
      <c r="A7231" s="87">
        <v>44120</v>
      </c>
      <c r="B7231">
        <v>0</v>
      </c>
    </row>
    <row r="7232" spans="1:2" x14ac:dyDescent="0.25">
      <c r="A7232" s="87">
        <v>44121</v>
      </c>
      <c r="B7232">
        <v>0</v>
      </c>
    </row>
    <row r="7233" spans="1:2" x14ac:dyDescent="0.25">
      <c r="A7233" s="87">
        <v>44122</v>
      </c>
      <c r="B7233">
        <v>0</v>
      </c>
    </row>
    <row r="7234" spans="1:2" x14ac:dyDescent="0.25">
      <c r="A7234" s="87">
        <v>44123</v>
      </c>
      <c r="B7234">
        <v>0</v>
      </c>
    </row>
    <row r="7235" spans="1:2" x14ac:dyDescent="0.25">
      <c r="A7235" s="87">
        <v>44124</v>
      </c>
      <c r="B7235">
        <v>1</v>
      </c>
    </row>
    <row r="7236" spans="1:2" x14ac:dyDescent="0.25">
      <c r="A7236" s="87">
        <v>44125</v>
      </c>
      <c r="B7236">
        <v>0.3</v>
      </c>
    </row>
    <row r="7237" spans="1:2" x14ac:dyDescent="0.25">
      <c r="A7237" s="87">
        <v>44126</v>
      </c>
      <c r="B7237">
        <v>0</v>
      </c>
    </row>
    <row r="7238" spans="1:2" x14ac:dyDescent="0.25">
      <c r="A7238" s="87">
        <v>44127</v>
      </c>
      <c r="B7238">
        <v>0.7</v>
      </c>
    </row>
    <row r="7239" spans="1:2" x14ac:dyDescent="0.25">
      <c r="A7239" s="87">
        <v>44128</v>
      </c>
      <c r="B7239">
        <v>0</v>
      </c>
    </row>
    <row r="7240" spans="1:2" x14ac:dyDescent="0.25">
      <c r="A7240" s="87">
        <v>44129</v>
      </c>
      <c r="B7240">
        <v>4.8</v>
      </c>
    </row>
    <row r="7241" spans="1:2" x14ac:dyDescent="0.25">
      <c r="A7241" s="87">
        <v>44130</v>
      </c>
      <c r="B7241">
        <v>0.3</v>
      </c>
    </row>
    <row r="7242" spans="1:2" x14ac:dyDescent="0.25">
      <c r="A7242" s="87">
        <v>44131</v>
      </c>
      <c r="B7242">
        <v>4.3</v>
      </c>
    </row>
    <row r="7243" spans="1:2" x14ac:dyDescent="0.25">
      <c r="A7243" s="87">
        <v>44132</v>
      </c>
      <c r="B7243">
        <v>0</v>
      </c>
    </row>
    <row r="7244" spans="1:2" x14ac:dyDescent="0.25">
      <c r="A7244" s="87">
        <v>44133</v>
      </c>
      <c r="B7244">
        <v>0.7</v>
      </c>
    </row>
    <row r="7245" spans="1:2" x14ac:dyDescent="0.25">
      <c r="A7245" s="87">
        <v>44134</v>
      </c>
      <c r="B7245">
        <v>0.2</v>
      </c>
    </row>
    <row r="7246" spans="1:2" x14ac:dyDescent="0.25">
      <c r="A7246" s="87">
        <v>44135</v>
      </c>
      <c r="B7246">
        <v>1.4</v>
      </c>
    </row>
    <row r="7247" spans="1:2" x14ac:dyDescent="0.25">
      <c r="A7247" s="87">
        <v>44136</v>
      </c>
      <c r="B7247">
        <v>0.3</v>
      </c>
    </row>
    <row r="7248" spans="1:2" x14ac:dyDescent="0.25">
      <c r="A7248" s="87">
        <v>44137</v>
      </c>
      <c r="B7248">
        <v>0</v>
      </c>
    </row>
    <row r="7249" spans="1:2" x14ac:dyDescent="0.25">
      <c r="A7249" s="87">
        <v>44138</v>
      </c>
      <c r="B7249">
        <v>0</v>
      </c>
    </row>
    <row r="7250" spans="1:2" x14ac:dyDescent="0.25">
      <c r="A7250" s="87">
        <v>44139</v>
      </c>
      <c r="B7250">
        <v>0</v>
      </c>
    </row>
    <row r="7251" spans="1:2" x14ac:dyDescent="0.25">
      <c r="A7251" s="87">
        <v>44140</v>
      </c>
      <c r="B7251">
        <v>0.1</v>
      </c>
    </row>
    <row r="7252" spans="1:2" x14ac:dyDescent="0.25">
      <c r="A7252" s="87">
        <v>44141</v>
      </c>
      <c r="B7252">
        <v>0.1</v>
      </c>
    </row>
    <row r="7253" spans="1:2" x14ac:dyDescent="0.25">
      <c r="A7253" s="87">
        <v>44142</v>
      </c>
      <c r="B7253">
        <v>0</v>
      </c>
    </row>
    <row r="7254" spans="1:2" x14ac:dyDescent="0.25">
      <c r="A7254" s="87">
        <v>44143</v>
      </c>
      <c r="B7254">
        <v>0</v>
      </c>
    </row>
    <row r="7255" spans="1:2" x14ac:dyDescent="0.25">
      <c r="A7255" s="87">
        <v>44144</v>
      </c>
      <c r="B7255">
        <v>2.1</v>
      </c>
    </row>
    <row r="7256" spans="1:2" x14ac:dyDescent="0.25">
      <c r="A7256" s="87">
        <v>44145</v>
      </c>
      <c r="B7256">
        <v>3.1</v>
      </c>
    </row>
    <row r="7257" spans="1:2" x14ac:dyDescent="0.25">
      <c r="A7257" s="87">
        <v>44146</v>
      </c>
      <c r="B7257">
        <v>13.3</v>
      </c>
    </row>
    <row r="7258" spans="1:2" x14ac:dyDescent="0.25">
      <c r="A7258" s="87">
        <v>44147</v>
      </c>
      <c r="B7258">
        <v>12</v>
      </c>
    </row>
    <row r="7259" spans="1:2" x14ac:dyDescent="0.25">
      <c r="A7259" s="87">
        <v>44148</v>
      </c>
      <c r="B7259">
        <v>7.5</v>
      </c>
    </row>
    <row r="7260" spans="1:2" x14ac:dyDescent="0.25">
      <c r="A7260" s="87">
        <v>44149</v>
      </c>
      <c r="B7260">
        <v>2.7</v>
      </c>
    </row>
    <row r="7261" spans="1:2" x14ac:dyDescent="0.25">
      <c r="A7261" s="87">
        <v>44150</v>
      </c>
      <c r="B7261">
        <v>2.4</v>
      </c>
    </row>
    <row r="7262" spans="1:2" x14ac:dyDescent="0.25">
      <c r="A7262" s="87">
        <v>44151</v>
      </c>
      <c r="B7262">
        <v>0</v>
      </c>
    </row>
    <row r="7263" spans="1:2" x14ac:dyDescent="0.25">
      <c r="A7263" s="87">
        <v>44152</v>
      </c>
      <c r="B7263">
        <v>0.1</v>
      </c>
    </row>
    <row r="7264" spans="1:2" x14ac:dyDescent="0.25">
      <c r="A7264" s="87">
        <v>44153</v>
      </c>
      <c r="B7264">
        <v>0</v>
      </c>
    </row>
    <row r="7265" spans="1:2" x14ac:dyDescent="0.25">
      <c r="A7265" s="87">
        <v>44154</v>
      </c>
      <c r="B7265">
        <v>4.4000000000000004</v>
      </c>
    </row>
    <row r="7266" spans="1:2" x14ac:dyDescent="0.25">
      <c r="A7266" s="87">
        <v>44155</v>
      </c>
      <c r="B7266">
        <v>0</v>
      </c>
    </row>
    <row r="7267" spans="1:2" x14ac:dyDescent="0.25">
      <c r="A7267" s="87">
        <v>44156</v>
      </c>
      <c r="B7267">
        <v>0</v>
      </c>
    </row>
    <row r="7268" spans="1:2" x14ac:dyDescent="0.25">
      <c r="A7268" s="87">
        <v>44157</v>
      </c>
      <c r="B7268">
        <v>0</v>
      </c>
    </row>
    <row r="7269" spans="1:2" x14ac:dyDescent="0.25">
      <c r="A7269" s="87">
        <v>44158</v>
      </c>
      <c r="B7269">
        <v>1.5</v>
      </c>
    </row>
    <row r="7270" spans="1:2" x14ac:dyDescent="0.25">
      <c r="A7270" s="87">
        <v>44159</v>
      </c>
      <c r="B7270">
        <v>7.6</v>
      </c>
    </row>
    <row r="7271" spans="1:2" x14ac:dyDescent="0.25">
      <c r="A7271" s="87">
        <v>44160</v>
      </c>
      <c r="B7271">
        <v>3.1</v>
      </c>
    </row>
    <row r="7272" spans="1:2" x14ac:dyDescent="0.25">
      <c r="A7272" s="87">
        <v>44161</v>
      </c>
      <c r="B7272">
        <v>0.1</v>
      </c>
    </row>
    <row r="7273" spans="1:2" x14ac:dyDescent="0.25">
      <c r="A7273" s="87">
        <v>44162</v>
      </c>
      <c r="B7273">
        <v>8.1</v>
      </c>
    </row>
    <row r="7274" spans="1:2" x14ac:dyDescent="0.25">
      <c r="A7274" s="87">
        <v>44163</v>
      </c>
      <c r="B7274">
        <v>10.8</v>
      </c>
    </row>
    <row r="7275" spans="1:2" x14ac:dyDescent="0.25">
      <c r="A7275" s="87">
        <v>44164</v>
      </c>
      <c r="B7275">
        <v>0.6</v>
      </c>
    </row>
    <row r="7276" spans="1:2" x14ac:dyDescent="0.25">
      <c r="A7276" s="87">
        <v>44165</v>
      </c>
      <c r="B7276">
        <v>5.6</v>
      </c>
    </row>
    <row r="7277" spans="1:2" x14ac:dyDescent="0.25">
      <c r="A7277" s="87">
        <v>44166</v>
      </c>
      <c r="B7277">
        <v>3.6</v>
      </c>
    </row>
    <row r="7278" spans="1:2" x14ac:dyDescent="0.25">
      <c r="A7278" s="87">
        <v>44167</v>
      </c>
      <c r="B7278">
        <v>0</v>
      </c>
    </row>
    <row r="7279" spans="1:2" x14ac:dyDescent="0.25">
      <c r="A7279" s="87">
        <v>44168</v>
      </c>
      <c r="B7279">
        <v>0.6</v>
      </c>
    </row>
    <row r="7280" spans="1:2" x14ac:dyDescent="0.25">
      <c r="A7280" s="87">
        <v>44169</v>
      </c>
      <c r="B7280">
        <v>0.2</v>
      </c>
    </row>
    <row r="7281" spans="1:2" x14ac:dyDescent="0.25">
      <c r="A7281" s="87">
        <v>44170</v>
      </c>
      <c r="B7281">
        <v>0</v>
      </c>
    </row>
    <row r="7282" spans="1:2" x14ac:dyDescent="0.25">
      <c r="A7282" s="87">
        <v>44171</v>
      </c>
      <c r="B7282">
        <v>0.4</v>
      </c>
    </row>
    <row r="7283" spans="1:2" x14ac:dyDescent="0.25">
      <c r="A7283" s="87">
        <v>44172</v>
      </c>
      <c r="B7283">
        <v>0</v>
      </c>
    </row>
    <row r="7284" spans="1:2" x14ac:dyDescent="0.25">
      <c r="A7284" s="87">
        <v>44173</v>
      </c>
      <c r="B7284">
        <v>0.1</v>
      </c>
    </row>
    <row r="7285" spans="1:2" x14ac:dyDescent="0.25">
      <c r="A7285" s="87">
        <v>44174</v>
      </c>
      <c r="B7285">
        <v>0</v>
      </c>
    </row>
    <row r="7286" spans="1:2" x14ac:dyDescent="0.25">
      <c r="A7286" s="87">
        <v>44175</v>
      </c>
      <c r="B7286">
        <v>0.2</v>
      </c>
    </row>
    <row r="7287" spans="1:2" x14ac:dyDescent="0.25">
      <c r="A7287" s="87">
        <v>44176</v>
      </c>
      <c r="B7287">
        <v>1</v>
      </c>
    </row>
    <row r="7288" spans="1:2" x14ac:dyDescent="0.25">
      <c r="A7288" s="87">
        <v>44177</v>
      </c>
      <c r="B7288">
        <v>0.2</v>
      </c>
    </row>
    <row r="7289" spans="1:2" x14ac:dyDescent="0.25">
      <c r="A7289" s="87">
        <v>44178</v>
      </c>
      <c r="B7289">
        <v>0</v>
      </c>
    </row>
    <row r="7290" spans="1:2" x14ac:dyDescent="0.25">
      <c r="A7290" s="87">
        <v>44179</v>
      </c>
      <c r="B7290">
        <v>0</v>
      </c>
    </row>
    <row r="7291" spans="1:2" x14ac:dyDescent="0.25">
      <c r="A7291" s="87">
        <v>44180</v>
      </c>
      <c r="B7291">
        <v>0.3</v>
      </c>
    </row>
    <row r="7292" spans="1:2" x14ac:dyDescent="0.25">
      <c r="A7292" s="87">
        <v>44181</v>
      </c>
      <c r="B7292">
        <v>0</v>
      </c>
    </row>
    <row r="7293" spans="1:2" x14ac:dyDescent="0.25">
      <c r="A7293" s="87">
        <v>44182</v>
      </c>
      <c r="B7293">
        <v>0</v>
      </c>
    </row>
    <row r="7294" spans="1:2" x14ac:dyDescent="0.25">
      <c r="A7294" s="87">
        <v>44183</v>
      </c>
      <c r="B7294">
        <v>0</v>
      </c>
    </row>
    <row r="7295" spans="1:2" x14ac:dyDescent="0.25">
      <c r="A7295" s="87">
        <v>44184</v>
      </c>
      <c r="B7295">
        <v>0.2</v>
      </c>
    </row>
    <row r="7296" spans="1:2" x14ac:dyDescent="0.25">
      <c r="A7296" s="87">
        <v>44185</v>
      </c>
      <c r="B7296">
        <v>0.1</v>
      </c>
    </row>
    <row r="7297" spans="1:2" x14ac:dyDescent="0.25">
      <c r="A7297" s="87">
        <v>44186</v>
      </c>
      <c r="B7297">
        <v>1.2</v>
      </c>
    </row>
    <row r="7298" spans="1:2" x14ac:dyDescent="0.25">
      <c r="A7298" s="87">
        <v>44187</v>
      </c>
      <c r="B7298">
        <v>1.6</v>
      </c>
    </row>
    <row r="7299" spans="1:2" x14ac:dyDescent="0.25">
      <c r="A7299" s="87">
        <v>44188</v>
      </c>
      <c r="B7299">
        <v>2</v>
      </c>
    </row>
    <row r="7300" spans="1:2" x14ac:dyDescent="0.25">
      <c r="A7300" s="87">
        <v>44189</v>
      </c>
      <c r="B7300">
        <v>1.5</v>
      </c>
    </row>
    <row r="7301" spans="1:2" x14ac:dyDescent="0.25">
      <c r="A7301" s="87">
        <v>44190</v>
      </c>
      <c r="B7301">
        <v>2.9</v>
      </c>
    </row>
    <row r="7302" spans="1:2" x14ac:dyDescent="0.25">
      <c r="A7302" s="87">
        <v>44191</v>
      </c>
      <c r="B7302">
        <v>0</v>
      </c>
    </row>
    <row r="7303" spans="1:2" x14ac:dyDescent="0.25">
      <c r="A7303" s="87">
        <v>44192</v>
      </c>
      <c r="B7303">
        <v>0</v>
      </c>
    </row>
    <row r="7304" spans="1:2" x14ac:dyDescent="0.25">
      <c r="A7304" s="87">
        <v>44193</v>
      </c>
      <c r="B7304">
        <v>0</v>
      </c>
    </row>
    <row r="7305" spans="1:2" x14ac:dyDescent="0.25">
      <c r="A7305" s="87">
        <v>44194</v>
      </c>
      <c r="B7305">
        <v>0</v>
      </c>
    </row>
    <row r="7306" spans="1:2" x14ac:dyDescent="0.25">
      <c r="A7306" s="87">
        <v>44195</v>
      </c>
      <c r="B7306">
        <v>0</v>
      </c>
    </row>
    <row r="7307" spans="1:2" x14ac:dyDescent="0.25">
      <c r="A7307" s="87">
        <v>44196</v>
      </c>
      <c r="B7307">
        <v>5.4</v>
      </c>
    </row>
    <row r="7308" spans="1:2" x14ac:dyDescent="0.25">
      <c r="A7308" s="87">
        <v>44197</v>
      </c>
      <c r="B7308">
        <v>0</v>
      </c>
    </row>
    <row r="7309" spans="1:2" x14ac:dyDescent="0.25">
      <c r="A7309" s="87">
        <v>44198</v>
      </c>
      <c r="B7309">
        <v>1.3</v>
      </c>
    </row>
    <row r="7310" spans="1:2" x14ac:dyDescent="0.25">
      <c r="A7310" s="87">
        <v>44199</v>
      </c>
      <c r="B7310">
        <v>0</v>
      </c>
    </row>
    <row r="7311" spans="1:2" x14ac:dyDescent="0.25">
      <c r="A7311" s="87">
        <v>44200</v>
      </c>
      <c r="B7311">
        <v>0</v>
      </c>
    </row>
    <row r="7312" spans="1:2" x14ac:dyDescent="0.25">
      <c r="A7312" s="87">
        <v>44201</v>
      </c>
      <c r="B7312">
        <v>0</v>
      </c>
    </row>
    <row r="7313" spans="1:2" x14ac:dyDescent="0.25">
      <c r="A7313" s="87">
        <v>44202</v>
      </c>
      <c r="B7313">
        <v>0.4</v>
      </c>
    </row>
    <row r="7314" spans="1:2" x14ac:dyDescent="0.25">
      <c r="A7314" s="87">
        <v>44203</v>
      </c>
      <c r="B7314">
        <v>0</v>
      </c>
    </row>
    <row r="7315" spans="1:2" x14ac:dyDescent="0.25">
      <c r="A7315" s="87">
        <v>44204</v>
      </c>
      <c r="B7315">
        <v>3</v>
      </c>
    </row>
    <row r="7316" spans="1:2" x14ac:dyDescent="0.25">
      <c r="A7316" s="87">
        <v>44205</v>
      </c>
      <c r="B7316">
        <v>1</v>
      </c>
    </row>
    <row r="7317" spans="1:2" x14ac:dyDescent="0.25">
      <c r="A7317" s="87">
        <v>44206</v>
      </c>
      <c r="B7317">
        <v>0</v>
      </c>
    </row>
    <row r="7318" spans="1:2" x14ac:dyDescent="0.25">
      <c r="A7318" s="87">
        <v>44207</v>
      </c>
      <c r="B7318">
        <v>0</v>
      </c>
    </row>
    <row r="7319" spans="1:2" x14ac:dyDescent="0.25">
      <c r="A7319" s="87">
        <v>44208</v>
      </c>
      <c r="B7319">
        <v>0</v>
      </c>
    </row>
    <row r="7320" spans="1:2" x14ac:dyDescent="0.25">
      <c r="A7320" s="87">
        <v>44209</v>
      </c>
      <c r="B7320">
        <v>0</v>
      </c>
    </row>
    <row r="7321" spans="1:2" x14ac:dyDescent="0.25">
      <c r="A7321" s="87">
        <v>44210</v>
      </c>
      <c r="B7321">
        <v>0</v>
      </c>
    </row>
    <row r="7322" spans="1:2" x14ac:dyDescent="0.25">
      <c r="A7322" s="87">
        <v>44211</v>
      </c>
      <c r="B7322">
        <v>0</v>
      </c>
    </row>
    <row r="7323" spans="1:2" x14ac:dyDescent="0.25">
      <c r="A7323" s="87">
        <v>44212</v>
      </c>
      <c r="B7323">
        <v>0</v>
      </c>
    </row>
    <row r="7324" spans="1:2" x14ac:dyDescent="0.25">
      <c r="A7324" s="87">
        <v>44213</v>
      </c>
      <c r="B7324">
        <v>0.1</v>
      </c>
    </row>
    <row r="7325" spans="1:2" x14ac:dyDescent="0.25">
      <c r="A7325" s="87">
        <v>44214</v>
      </c>
      <c r="B7325">
        <v>0</v>
      </c>
    </row>
    <row r="7326" spans="1:2" x14ac:dyDescent="0.25">
      <c r="A7326" s="87">
        <v>44215</v>
      </c>
      <c r="B7326">
        <v>0</v>
      </c>
    </row>
    <row r="7327" spans="1:2" x14ac:dyDescent="0.25">
      <c r="A7327" s="87">
        <v>44216</v>
      </c>
      <c r="B7327">
        <v>0</v>
      </c>
    </row>
    <row r="7328" spans="1:2" x14ac:dyDescent="0.25">
      <c r="A7328" s="87">
        <v>44217</v>
      </c>
      <c r="B7328">
        <v>0</v>
      </c>
    </row>
    <row r="7329" spans="1:2" x14ac:dyDescent="0.25">
      <c r="A7329" s="87">
        <v>44218</v>
      </c>
      <c r="B7329">
        <v>0.6</v>
      </c>
    </row>
    <row r="7330" spans="1:2" x14ac:dyDescent="0.25">
      <c r="A7330" s="87">
        <v>44219</v>
      </c>
      <c r="B7330">
        <v>0.2</v>
      </c>
    </row>
    <row r="7331" spans="1:2" x14ac:dyDescent="0.25">
      <c r="A7331" s="87">
        <v>44220</v>
      </c>
      <c r="B7331">
        <v>0</v>
      </c>
    </row>
    <row r="7332" spans="1:2" x14ac:dyDescent="0.25">
      <c r="A7332" s="87">
        <v>44221</v>
      </c>
      <c r="B7332">
        <v>0.5</v>
      </c>
    </row>
    <row r="7333" spans="1:2" x14ac:dyDescent="0.25">
      <c r="A7333" s="87">
        <v>44222</v>
      </c>
      <c r="B7333">
        <v>0</v>
      </c>
    </row>
    <row r="7334" spans="1:2" x14ac:dyDescent="0.25">
      <c r="A7334" s="87">
        <v>44223</v>
      </c>
      <c r="B7334">
        <v>0.1</v>
      </c>
    </row>
    <row r="7335" spans="1:2" x14ac:dyDescent="0.25">
      <c r="A7335" s="87">
        <v>44224</v>
      </c>
      <c r="B7335">
        <v>0</v>
      </c>
    </row>
    <row r="7336" spans="1:2" x14ac:dyDescent="0.25">
      <c r="A7336" s="87">
        <v>44225</v>
      </c>
      <c r="B7336">
        <v>0</v>
      </c>
    </row>
    <row r="7337" spans="1:2" x14ac:dyDescent="0.25">
      <c r="A7337" s="87">
        <v>44226</v>
      </c>
      <c r="B7337">
        <v>0</v>
      </c>
    </row>
    <row r="7338" spans="1:2" x14ac:dyDescent="0.25">
      <c r="A7338" s="87">
        <v>44227</v>
      </c>
      <c r="B7338">
        <v>0</v>
      </c>
    </row>
    <row r="7339" spans="1:2" x14ac:dyDescent="0.25">
      <c r="A7339" s="87">
        <v>44228</v>
      </c>
      <c r="B7339">
        <v>0</v>
      </c>
    </row>
    <row r="7340" spans="1:2" x14ac:dyDescent="0.25">
      <c r="A7340" s="87">
        <v>44229</v>
      </c>
      <c r="B7340">
        <v>0</v>
      </c>
    </row>
    <row r="7341" spans="1:2" x14ac:dyDescent="0.25">
      <c r="A7341" s="87">
        <v>44230</v>
      </c>
      <c r="B7341">
        <v>0</v>
      </c>
    </row>
    <row r="7342" spans="1:2" x14ac:dyDescent="0.25">
      <c r="A7342" s="87">
        <v>44231</v>
      </c>
      <c r="B7342">
        <v>0</v>
      </c>
    </row>
    <row r="7343" spans="1:2" x14ac:dyDescent="0.25">
      <c r="A7343" s="87">
        <v>44232</v>
      </c>
      <c r="B7343">
        <v>1</v>
      </c>
    </row>
    <row r="7344" spans="1:2" x14ac:dyDescent="0.25">
      <c r="A7344" s="87">
        <v>44233</v>
      </c>
      <c r="B7344">
        <v>0</v>
      </c>
    </row>
    <row r="7345" spans="1:2" x14ac:dyDescent="0.25">
      <c r="A7345" s="87">
        <v>44234</v>
      </c>
      <c r="B7345">
        <v>0</v>
      </c>
    </row>
    <row r="7346" spans="1:2" x14ac:dyDescent="0.25">
      <c r="A7346" s="87">
        <v>44235</v>
      </c>
      <c r="B7346">
        <v>0</v>
      </c>
    </row>
    <row r="7347" spans="1:2" x14ac:dyDescent="0.25">
      <c r="A7347" s="87">
        <v>44236</v>
      </c>
      <c r="B7347">
        <v>3.3</v>
      </c>
    </row>
    <row r="7348" spans="1:2" x14ac:dyDescent="0.25">
      <c r="A7348" s="87">
        <v>44237</v>
      </c>
      <c r="B7348">
        <v>2.7</v>
      </c>
    </row>
    <row r="7349" spans="1:2" x14ac:dyDescent="0.25">
      <c r="A7349" s="87">
        <v>44238</v>
      </c>
      <c r="B7349">
        <v>0</v>
      </c>
    </row>
    <row r="7350" spans="1:2" x14ac:dyDescent="0.25">
      <c r="A7350" s="87">
        <v>44239</v>
      </c>
      <c r="B7350">
        <v>0</v>
      </c>
    </row>
    <row r="7351" spans="1:2" x14ac:dyDescent="0.25">
      <c r="A7351" s="87">
        <v>44240</v>
      </c>
      <c r="B7351">
        <v>0</v>
      </c>
    </row>
    <row r="7352" spans="1:2" x14ac:dyDescent="0.25">
      <c r="A7352" s="87">
        <v>44241</v>
      </c>
      <c r="B7352">
        <v>9.5</v>
      </c>
    </row>
    <row r="7353" spans="1:2" x14ac:dyDescent="0.25">
      <c r="A7353" s="87">
        <v>44242</v>
      </c>
      <c r="B7353">
        <v>7</v>
      </c>
    </row>
    <row r="7354" spans="1:2" x14ac:dyDescent="0.25">
      <c r="A7354" s="87">
        <v>44243</v>
      </c>
      <c r="B7354">
        <v>0.7</v>
      </c>
    </row>
    <row r="7355" spans="1:2" x14ac:dyDescent="0.25">
      <c r="A7355" s="87">
        <v>44244</v>
      </c>
      <c r="B7355">
        <v>0</v>
      </c>
    </row>
    <row r="7356" spans="1:2" x14ac:dyDescent="0.25">
      <c r="A7356" s="87">
        <v>44245</v>
      </c>
      <c r="B7356">
        <v>0</v>
      </c>
    </row>
    <row r="7357" spans="1:2" x14ac:dyDescent="0.25">
      <c r="A7357" s="87">
        <v>44246</v>
      </c>
      <c r="B7357">
        <v>0.2</v>
      </c>
    </row>
    <row r="7358" spans="1:2" x14ac:dyDescent="0.25">
      <c r="A7358" s="87">
        <v>44247</v>
      </c>
      <c r="B7358">
        <v>0.4</v>
      </c>
    </row>
    <row r="7359" spans="1:2" x14ac:dyDescent="0.25">
      <c r="A7359" s="87">
        <v>44248</v>
      </c>
      <c r="B7359">
        <v>0.5</v>
      </c>
    </row>
    <row r="7360" spans="1:2" x14ac:dyDescent="0.25">
      <c r="A7360" s="87">
        <v>44249</v>
      </c>
      <c r="B7360">
        <v>0.1</v>
      </c>
    </row>
    <row r="7361" spans="1:2" x14ac:dyDescent="0.25">
      <c r="A7361" s="87">
        <v>44250</v>
      </c>
      <c r="B7361">
        <v>0.1</v>
      </c>
    </row>
    <row r="7362" spans="1:2" x14ac:dyDescent="0.25">
      <c r="A7362" s="87">
        <v>44251</v>
      </c>
      <c r="B7362">
        <v>0</v>
      </c>
    </row>
    <row r="7363" spans="1:2" x14ac:dyDescent="0.25">
      <c r="A7363" s="87">
        <v>44252</v>
      </c>
      <c r="B7363">
        <v>0.1</v>
      </c>
    </row>
    <row r="7364" spans="1:2" x14ac:dyDescent="0.25">
      <c r="A7364" s="87">
        <v>44253</v>
      </c>
      <c r="B7364">
        <v>2.8</v>
      </c>
    </row>
    <row r="7365" spans="1:2" x14ac:dyDescent="0.25">
      <c r="A7365" s="87">
        <v>44254</v>
      </c>
      <c r="B7365">
        <v>0.8</v>
      </c>
    </row>
    <row r="7366" spans="1:2" x14ac:dyDescent="0.25">
      <c r="A7366" s="87">
        <v>44255</v>
      </c>
      <c r="B7366">
        <v>6.4</v>
      </c>
    </row>
    <row r="7367" spans="1:2" x14ac:dyDescent="0.25">
      <c r="A7367" s="87">
        <v>44256</v>
      </c>
      <c r="B7367">
        <v>0.5</v>
      </c>
    </row>
    <row r="7368" spans="1:2" x14ac:dyDescent="0.25">
      <c r="A7368" s="87">
        <v>44257</v>
      </c>
      <c r="B7368">
        <v>4</v>
      </c>
    </row>
    <row r="7369" spans="1:2" x14ac:dyDescent="0.25">
      <c r="A7369" s="87">
        <v>44258</v>
      </c>
      <c r="B7369">
        <v>3</v>
      </c>
    </row>
    <row r="7370" spans="1:2" x14ac:dyDescent="0.25">
      <c r="A7370" s="87">
        <v>44259</v>
      </c>
      <c r="B7370">
        <v>0</v>
      </c>
    </row>
    <row r="7371" spans="1:2" x14ac:dyDescent="0.25">
      <c r="A7371" s="87">
        <v>44260</v>
      </c>
      <c r="B7371">
        <v>1.2</v>
      </c>
    </row>
    <row r="7372" spans="1:2" x14ac:dyDescent="0.25">
      <c r="A7372" s="87">
        <v>44261</v>
      </c>
      <c r="B7372">
        <v>0</v>
      </c>
    </row>
    <row r="7373" spans="1:2" x14ac:dyDescent="0.25">
      <c r="A7373" s="87">
        <v>44262</v>
      </c>
      <c r="B7373">
        <v>7.5</v>
      </c>
    </row>
    <row r="7374" spans="1:2" x14ac:dyDescent="0.25">
      <c r="A7374" s="87">
        <v>44263</v>
      </c>
      <c r="B7374">
        <v>2.8</v>
      </c>
    </row>
    <row r="7375" spans="1:2" x14ac:dyDescent="0.25">
      <c r="A7375" s="87">
        <v>44264</v>
      </c>
      <c r="B7375">
        <v>6</v>
      </c>
    </row>
    <row r="7376" spans="1:2" x14ac:dyDescent="0.25">
      <c r="A7376" s="87">
        <v>44265</v>
      </c>
      <c r="B7376">
        <v>0.2</v>
      </c>
    </row>
    <row r="7377" spans="1:2" x14ac:dyDescent="0.25">
      <c r="A7377" s="87">
        <v>44266</v>
      </c>
      <c r="B7377">
        <v>9.6999999999999993</v>
      </c>
    </row>
    <row r="7378" spans="1:2" x14ac:dyDescent="0.25">
      <c r="A7378" s="87">
        <v>44267</v>
      </c>
      <c r="B7378">
        <v>23.5</v>
      </c>
    </row>
    <row r="7379" spans="1:2" x14ac:dyDescent="0.25">
      <c r="A7379" s="87">
        <v>44268</v>
      </c>
      <c r="B7379">
        <v>0.2</v>
      </c>
    </row>
    <row r="7380" spans="1:2" x14ac:dyDescent="0.25">
      <c r="A7380" s="87">
        <v>44269</v>
      </c>
      <c r="B7380">
        <v>0.2</v>
      </c>
    </row>
    <row r="7381" spans="1:2" x14ac:dyDescent="0.25">
      <c r="A7381" s="87">
        <v>44270</v>
      </c>
      <c r="B7381">
        <v>16.5</v>
      </c>
    </row>
    <row r="7382" spans="1:2" x14ac:dyDescent="0.25">
      <c r="A7382" s="87">
        <v>44271</v>
      </c>
      <c r="B7382">
        <v>3.5</v>
      </c>
    </row>
    <row r="7383" spans="1:2" x14ac:dyDescent="0.25">
      <c r="A7383" s="87">
        <v>44272</v>
      </c>
      <c r="B7383">
        <v>0.8</v>
      </c>
    </row>
    <row r="7384" spans="1:2" x14ac:dyDescent="0.25">
      <c r="A7384" s="87">
        <v>44273</v>
      </c>
      <c r="B7384">
        <v>15.1</v>
      </c>
    </row>
    <row r="7385" spans="1:2" x14ac:dyDescent="0.25">
      <c r="A7385" s="87">
        <v>44274</v>
      </c>
      <c r="B7385">
        <v>0.1</v>
      </c>
    </row>
    <row r="7386" spans="1:2" x14ac:dyDescent="0.25">
      <c r="A7386" s="87">
        <v>44275</v>
      </c>
      <c r="B7386">
        <v>0.1</v>
      </c>
    </row>
    <row r="7387" spans="1:2" x14ac:dyDescent="0.25">
      <c r="A7387" s="87">
        <v>44276</v>
      </c>
      <c r="B7387">
        <v>0.1</v>
      </c>
    </row>
    <row r="7388" spans="1:2" x14ac:dyDescent="0.25">
      <c r="A7388" s="87">
        <v>44277</v>
      </c>
      <c r="B7388">
        <v>0</v>
      </c>
    </row>
    <row r="7389" spans="1:2" x14ac:dyDescent="0.25">
      <c r="A7389" s="87">
        <v>44278</v>
      </c>
      <c r="B7389">
        <v>0.8</v>
      </c>
    </row>
    <row r="7390" spans="1:2" x14ac:dyDescent="0.25">
      <c r="A7390" s="87">
        <v>44279</v>
      </c>
      <c r="B7390">
        <v>6.2</v>
      </c>
    </row>
    <row r="7391" spans="1:2" x14ac:dyDescent="0.25">
      <c r="A7391" s="87">
        <v>44280</v>
      </c>
      <c r="B7391">
        <v>0</v>
      </c>
    </row>
    <row r="7392" spans="1:2" x14ac:dyDescent="0.25">
      <c r="A7392" s="87">
        <v>44281</v>
      </c>
      <c r="B7392">
        <v>0</v>
      </c>
    </row>
    <row r="7393" spans="1:2" x14ac:dyDescent="0.25">
      <c r="A7393" s="87">
        <v>44282</v>
      </c>
      <c r="B7393">
        <v>0</v>
      </c>
    </row>
    <row r="7394" spans="1:2" x14ac:dyDescent="0.25">
      <c r="A7394" s="87">
        <v>44283</v>
      </c>
      <c r="B7394">
        <v>0</v>
      </c>
    </row>
    <row r="7395" spans="1:2" x14ac:dyDescent="0.25">
      <c r="A7395" s="87">
        <v>44284</v>
      </c>
      <c r="B7395">
        <v>0.1</v>
      </c>
    </row>
    <row r="7396" spans="1:2" x14ac:dyDescent="0.25">
      <c r="A7396" s="87">
        <v>44285</v>
      </c>
      <c r="B7396">
        <v>0.4</v>
      </c>
    </row>
    <row r="7397" spans="1:2" x14ac:dyDescent="0.25">
      <c r="A7397" s="87">
        <v>44286</v>
      </c>
      <c r="B7397">
        <v>0</v>
      </c>
    </row>
    <row r="7398" spans="1:2" x14ac:dyDescent="0.25">
      <c r="A7398" s="87">
        <v>44287</v>
      </c>
      <c r="B7398">
        <v>0</v>
      </c>
    </row>
    <row r="7399" spans="1:2" x14ac:dyDescent="0.25">
      <c r="A7399" s="87">
        <v>44288</v>
      </c>
      <c r="B7399">
        <v>26.8</v>
      </c>
    </row>
    <row r="7400" spans="1:2" x14ac:dyDescent="0.25">
      <c r="A7400" s="87">
        <v>44289</v>
      </c>
      <c r="B7400">
        <v>0</v>
      </c>
    </row>
    <row r="7401" spans="1:2" x14ac:dyDescent="0.25">
      <c r="A7401" s="87">
        <v>44290</v>
      </c>
      <c r="B7401">
        <v>0.6</v>
      </c>
    </row>
    <row r="7402" spans="1:2" x14ac:dyDescent="0.25">
      <c r="A7402" s="87">
        <v>44291</v>
      </c>
      <c r="B7402">
        <v>0.3</v>
      </c>
    </row>
    <row r="7403" spans="1:2" x14ac:dyDescent="0.25">
      <c r="A7403" s="87">
        <v>44292</v>
      </c>
      <c r="B7403">
        <v>3.1</v>
      </c>
    </row>
    <row r="7404" spans="1:2" x14ac:dyDescent="0.25">
      <c r="A7404" s="87">
        <v>44293</v>
      </c>
      <c r="B7404">
        <v>1.9</v>
      </c>
    </row>
    <row r="7405" spans="1:2" x14ac:dyDescent="0.25">
      <c r="A7405" s="87">
        <v>44294</v>
      </c>
      <c r="B7405">
        <v>5</v>
      </c>
    </row>
    <row r="7406" spans="1:2" x14ac:dyDescent="0.25">
      <c r="A7406" s="87">
        <v>44295</v>
      </c>
      <c r="B7406">
        <v>0</v>
      </c>
    </row>
    <row r="7407" spans="1:2" x14ac:dyDescent="0.25">
      <c r="A7407" s="87">
        <v>44296</v>
      </c>
      <c r="B7407">
        <v>0</v>
      </c>
    </row>
    <row r="7408" spans="1:2" x14ac:dyDescent="0.25">
      <c r="A7408" s="87">
        <v>44297</v>
      </c>
      <c r="B7408">
        <v>0</v>
      </c>
    </row>
    <row r="7409" spans="1:2" x14ac:dyDescent="0.25">
      <c r="A7409" s="87">
        <v>44298</v>
      </c>
      <c r="B7409">
        <v>2.2000000000000002</v>
      </c>
    </row>
    <row r="7410" spans="1:2" x14ac:dyDescent="0.25">
      <c r="A7410" s="87">
        <v>44299</v>
      </c>
      <c r="B7410">
        <v>0</v>
      </c>
    </row>
    <row r="7411" spans="1:2" x14ac:dyDescent="0.25">
      <c r="A7411" s="87">
        <v>44300</v>
      </c>
      <c r="B7411">
        <v>0</v>
      </c>
    </row>
    <row r="7412" spans="1:2" x14ac:dyDescent="0.25">
      <c r="A7412" s="87">
        <v>44301</v>
      </c>
      <c r="B7412">
        <v>0</v>
      </c>
    </row>
    <row r="7413" spans="1:2" x14ac:dyDescent="0.25">
      <c r="A7413" s="87">
        <v>44302</v>
      </c>
      <c r="B7413">
        <v>4.8</v>
      </c>
    </row>
    <row r="7414" spans="1:2" x14ac:dyDescent="0.25">
      <c r="A7414" s="87">
        <v>44303</v>
      </c>
      <c r="B7414">
        <v>0.6</v>
      </c>
    </row>
    <row r="7415" spans="1:2" x14ac:dyDescent="0.25">
      <c r="A7415" s="87">
        <v>44304</v>
      </c>
      <c r="B7415">
        <v>2.1</v>
      </c>
    </row>
    <row r="7416" spans="1:2" x14ac:dyDescent="0.25">
      <c r="A7416" s="87">
        <v>44305</v>
      </c>
      <c r="B7416">
        <v>0</v>
      </c>
    </row>
    <row r="7417" spans="1:2" x14ac:dyDescent="0.25">
      <c r="A7417" s="87">
        <v>44306</v>
      </c>
      <c r="B7417">
        <v>3.7</v>
      </c>
    </row>
    <row r="7418" spans="1:2" x14ac:dyDescent="0.25">
      <c r="A7418" s="87">
        <v>44307</v>
      </c>
      <c r="B7418">
        <v>0</v>
      </c>
    </row>
    <row r="7419" spans="1:2" x14ac:dyDescent="0.25">
      <c r="A7419" s="87">
        <v>44308</v>
      </c>
      <c r="B7419">
        <v>0</v>
      </c>
    </row>
    <row r="7420" spans="1:2" x14ac:dyDescent="0.25">
      <c r="A7420" s="87">
        <v>44309</v>
      </c>
      <c r="B7420">
        <v>5.0999999999999996</v>
      </c>
    </row>
    <row r="7421" spans="1:2" x14ac:dyDescent="0.25">
      <c r="A7421" s="87">
        <v>44310</v>
      </c>
      <c r="B7421">
        <v>1.2</v>
      </c>
    </row>
    <row r="7422" spans="1:2" x14ac:dyDescent="0.25">
      <c r="A7422" s="87">
        <v>44311</v>
      </c>
      <c r="B7422">
        <v>2.5</v>
      </c>
    </row>
    <row r="7423" spans="1:2" x14ac:dyDescent="0.25">
      <c r="A7423" s="87">
        <v>44312</v>
      </c>
      <c r="B7423">
        <v>0.2</v>
      </c>
    </row>
    <row r="7424" spans="1:2" x14ac:dyDescent="0.25">
      <c r="A7424" s="87">
        <v>44313</v>
      </c>
      <c r="B7424">
        <v>3.1</v>
      </c>
    </row>
    <row r="7425" spans="1:2" x14ac:dyDescent="0.25">
      <c r="A7425" s="87">
        <v>44314</v>
      </c>
      <c r="B7425">
        <v>4.8</v>
      </c>
    </row>
    <row r="7426" spans="1:2" x14ac:dyDescent="0.25">
      <c r="A7426" s="87">
        <v>44315</v>
      </c>
      <c r="B7426">
        <v>15.4</v>
      </c>
    </row>
    <row r="7427" spans="1:2" x14ac:dyDescent="0.25">
      <c r="A7427" s="87">
        <v>44316</v>
      </c>
      <c r="B7427">
        <v>0.6</v>
      </c>
    </row>
    <row r="7428" spans="1:2" x14ac:dyDescent="0.25">
      <c r="A7428" s="87">
        <v>44317</v>
      </c>
      <c r="B7428">
        <v>1</v>
      </c>
    </row>
    <row r="7429" spans="1:2" x14ac:dyDescent="0.25">
      <c r="A7429" s="87">
        <v>44318</v>
      </c>
      <c r="B7429">
        <v>10.199999999999999</v>
      </c>
    </row>
    <row r="7430" spans="1:2" x14ac:dyDescent="0.25">
      <c r="A7430" s="87">
        <v>44319</v>
      </c>
      <c r="B7430">
        <v>18.399999999999999</v>
      </c>
    </row>
    <row r="7431" spans="1:2" x14ac:dyDescent="0.25">
      <c r="A7431" s="87">
        <v>44320</v>
      </c>
      <c r="B7431">
        <v>3.3</v>
      </c>
    </row>
    <row r="7432" spans="1:2" x14ac:dyDescent="0.25">
      <c r="A7432" s="87">
        <v>44321</v>
      </c>
      <c r="B7432">
        <v>16.5</v>
      </c>
    </row>
    <row r="7433" spans="1:2" x14ac:dyDescent="0.25">
      <c r="A7433" s="87">
        <v>44322</v>
      </c>
      <c r="B7433">
        <v>0.3</v>
      </c>
    </row>
    <row r="7434" spans="1:2" x14ac:dyDescent="0.25">
      <c r="A7434" s="87">
        <v>44323</v>
      </c>
      <c r="B7434">
        <v>0</v>
      </c>
    </row>
    <row r="7435" spans="1:2" x14ac:dyDescent="0.25">
      <c r="A7435" s="87">
        <v>44324</v>
      </c>
      <c r="B7435">
        <v>29.2</v>
      </c>
    </row>
    <row r="7436" spans="1:2" x14ac:dyDescent="0.25">
      <c r="A7436" s="87">
        <v>44325</v>
      </c>
      <c r="B7436">
        <v>7.5</v>
      </c>
    </row>
    <row r="7437" spans="1:2" x14ac:dyDescent="0.25">
      <c r="A7437" s="87">
        <v>44326</v>
      </c>
      <c r="B7437">
        <v>0.3</v>
      </c>
    </row>
    <row r="7438" spans="1:2" x14ac:dyDescent="0.25">
      <c r="A7438" s="87">
        <v>44327</v>
      </c>
      <c r="B7438">
        <v>0.2</v>
      </c>
    </row>
    <row r="7439" spans="1:2" x14ac:dyDescent="0.25">
      <c r="A7439" s="87">
        <v>44328</v>
      </c>
      <c r="B7439">
        <v>0.1</v>
      </c>
    </row>
    <row r="7440" spans="1:2" x14ac:dyDescent="0.25">
      <c r="A7440" s="87">
        <v>44329</v>
      </c>
      <c r="B7440">
        <v>0.1</v>
      </c>
    </row>
    <row r="7441" spans="1:2" x14ac:dyDescent="0.25">
      <c r="A7441" s="87">
        <v>44330</v>
      </c>
      <c r="B7441">
        <v>0</v>
      </c>
    </row>
    <row r="7442" spans="1:2" x14ac:dyDescent="0.25">
      <c r="A7442" s="87">
        <v>44331</v>
      </c>
      <c r="B7442">
        <v>7.1</v>
      </c>
    </row>
    <row r="7443" spans="1:2" x14ac:dyDescent="0.25">
      <c r="A7443" s="87">
        <v>44332</v>
      </c>
      <c r="B7443">
        <v>8.6999999999999993</v>
      </c>
    </row>
    <row r="7444" spans="1:2" x14ac:dyDescent="0.25">
      <c r="A7444" s="87">
        <v>44333</v>
      </c>
      <c r="B7444">
        <v>10.5</v>
      </c>
    </row>
    <row r="7445" spans="1:2" x14ac:dyDescent="0.25">
      <c r="A7445" s="87">
        <v>44334</v>
      </c>
      <c r="B7445">
        <v>9</v>
      </c>
    </row>
    <row r="7446" spans="1:2" x14ac:dyDescent="0.25">
      <c r="A7446" s="87">
        <v>44335</v>
      </c>
      <c r="B7446">
        <v>9</v>
      </c>
    </row>
    <row r="7447" spans="1:2" x14ac:dyDescent="0.25">
      <c r="A7447" s="87">
        <v>44336</v>
      </c>
      <c r="B7447">
        <v>9</v>
      </c>
    </row>
    <row r="7448" spans="1:2" x14ac:dyDescent="0.25">
      <c r="A7448" s="87">
        <v>44337</v>
      </c>
      <c r="B7448">
        <v>9</v>
      </c>
    </row>
    <row r="7449" spans="1:2" x14ac:dyDescent="0.25">
      <c r="A7449" s="87">
        <v>44338</v>
      </c>
      <c r="B7449">
        <v>9</v>
      </c>
    </row>
    <row r="7450" spans="1:2" x14ac:dyDescent="0.25">
      <c r="A7450" s="87">
        <v>44339</v>
      </c>
      <c r="B7450">
        <v>9</v>
      </c>
    </row>
    <row r="7451" spans="1:2" x14ac:dyDescent="0.25">
      <c r="A7451" s="87">
        <v>44340</v>
      </c>
      <c r="B7451">
        <v>9</v>
      </c>
    </row>
    <row r="7452" spans="1:2" x14ac:dyDescent="0.25">
      <c r="A7452" s="87">
        <v>44341</v>
      </c>
      <c r="B7452">
        <v>9</v>
      </c>
    </row>
    <row r="7453" spans="1:2" x14ac:dyDescent="0.25">
      <c r="A7453" s="87">
        <v>44342</v>
      </c>
      <c r="B7453">
        <v>0.2</v>
      </c>
    </row>
    <row r="7454" spans="1:2" x14ac:dyDescent="0.25">
      <c r="A7454" s="87">
        <v>44343</v>
      </c>
      <c r="B7454">
        <v>2.4</v>
      </c>
    </row>
    <row r="7455" spans="1:2" x14ac:dyDescent="0.25">
      <c r="A7455" s="87">
        <v>44344</v>
      </c>
      <c r="B7455">
        <v>4.8</v>
      </c>
    </row>
    <row r="7456" spans="1:2" x14ac:dyDescent="0.25">
      <c r="A7456" s="87">
        <v>44345</v>
      </c>
      <c r="B7456">
        <v>7.9</v>
      </c>
    </row>
    <row r="7457" spans="1:2" x14ac:dyDescent="0.25">
      <c r="A7457" s="87">
        <v>44346</v>
      </c>
      <c r="B7457">
        <v>0</v>
      </c>
    </row>
    <row r="7458" spans="1:2" x14ac:dyDescent="0.25">
      <c r="A7458" s="87">
        <v>44347</v>
      </c>
      <c r="B7458">
        <v>0</v>
      </c>
    </row>
    <row r="7459" spans="1:2" x14ac:dyDescent="0.25">
      <c r="A7459" s="87">
        <v>44348</v>
      </c>
      <c r="B7459">
        <v>0</v>
      </c>
    </row>
    <row r="7460" spans="1:2" x14ac:dyDescent="0.25">
      <c r="A7460" s="87">
        <v>44349</v>
      </c>
      <c r="B7460">
        <v>0</v>
      </c>
    </row>
    <row r="7461" spans="1:2" x14ac:dyDescent="0.25">
      <c r="A7461" s="87">
        <v>44350</v>
      </c>
      <c r="B7461">
        <v>0</v>
      </c>
    </row>
    <row r="7462" spans="1:2" x14ac:dyDescent="0.25">
      <c r="A7462" s="87">
        <v>44351</v>
      </c>
      <c r="B7462">
        <v>0</v>
      </c>
    </row>
    <row r="7463" spans="1:2" x14ac:dyDescent="0.25">
      <c r="A7463" s="87">
        <v>44352</v>
      </c>
      <c r="B7463">
        <v>0</v>
      </c>
    </row>
    <row r="7464" spans="1:2" x14ac:dyDescent="0.25">
      <c r="A7464" s="87">
        <v>44353</v>
      </c>
      <c r="B7464">
        <v>0</v>
      </c>
    </row>
    <row r="7465" spans="1:2" x14ac:dyDescent="0.25">
      <c r="A7465" s="87">
        <v>44354</v>
      </c>
      <c r="B7465">
        <v>0</v>
      </c>
    </row>
    <row r="7466" spans="1:2" x14ac:dyDescent="0.25">
      <c r="A7466" s="87">
        <v>44355</v>
      </c>
      <c r="B7466">
        <v>0</v>
      </c>
    </row>
    <row r="7467" spans="1:2" x14ac:dyDescent="0.25">
      <c r="A7467" s="87">
        <v>44356</v>
      </c>
      <c r="B7467">
        <v>0</v>
      </c>
    </row>
    <row r="7468" spans="1:2" x14ac:dyDescent="0.25">
      <c r="A7468" s="87">
        <v>44357</v>
      </c>
      <c r="B7468">
        <v>0</v>
      </c>
    </row>
    <row r="7469" spans="1:2" x14ac:dyDescent="0.25">
      <c r="A7469" s="87">
        <v>44358</v>
      </c>
      <c r="B7469">
        <v>0</v>
      </c>
    </row>
    <row r="7470" spans="1:2" x14ac:dyDescent="0.25">
      <c r="A7470" s="87">
        <v>44359</v>
      </c>
      <c r="B7470">
        <v>0</v>
      </c>
    </row>
    <row r="7471" spans="1:2" x14ac:dyDescent="0.25">
      <c r="A7471" s="87">
        <v>44360</v>
      </c>
      <c r="B7471">
        <v>0</v>
      </c>
    </row>
    <row r="7472" spans="1:2" x14ac:dyDescent="0.25">
      <c r="A7472" s="87">
        <v>44361</v>
      </c>
      <c r="B7472">
        <v>0</v>
      </c>
    </row>
    <row r="7473" spans="1:2" x14ac:dyDescent="0.25">
      <c r="A7473" s="87">
        <v>44362</v>
      </c>
      <c r="B7473">
        <v>0</v>
      </c>
    </row>
    <row r="7474" spans="1:2" x14ac:dyDescent="0.25">
      <c r="A7474" s="87">
        <v>44363</v>
      </c>
      <c r="B7474">
        <v>7.7</v>
      </c>
    </row>
    <row r="7475" spans="1:2" x14ac:dyDescent="0.25">
      <c r="A7475" s="87">
        <v>44364</v>
      </c>
      <c r="B7475">
        <v>0.1</v>
      </c>
    </row>
    <row r="7476" spans="1:2" x14ac:dyDescent="0.25">
      <c r="A7476" s="87">
        <v>44365</v>
      </c>
      <c r="B7476">
        <v>0</v>
      </c>
    </row>
    <row r="7477" spans="1:2" x14ac:dyDescent="0.25">
      <c r="A7477" s="87">
        <v>44366</v>
      </c>
      <c r="B7477">
        <v>1.7</v>
      </c>
    </row>
    <row r="7478" spans="1:2" x14ac:dyDescent="0.25">
      <c r="A7478" s="87">
        <v>44367</v>
      </c>
      <c r="B7478">
        <v>0.3</v>
      </c>
    </row>
    <row r="7479" spans="1:2" x14ac:dyDescent="0.25">
      <c r="A7479" s="87">
        <v>44368</v>
      </c>
      <c r="B7479">
        <v>0</v>
      </c>
    </row>
    <row r="7480" spans="1:2" x14ac:dyDescent="0.25">
      <c r="A7480" s="87">
        <v>44369</v>
      </c>
      <c r="B7480">
        <v>2.6</v>
      </c>
    </row>
    <row r="7481" spans="1:2" x14ac:dyDescent="0.25">
      <c r="A7481" s="87">
        <v>44370</v>
      </c>
      <c r="B7481">
        <v>3.1</v>
      </c>
    </row>
    <row r="7482" spans="1:2" x14ac:dyDescent="0.25">
      <c r="A7482" s="87">
        <v>44371</v>
      </c>
      <c r="B7482">
        <v>0</v>
      </c>
    </row>
    <row r="7483" spans="1:2" x14ac:dyDescent="0.25">
      <c r="A7483" s="87">
        <v>44372</v>
      </c>
      <c r="B7483">
        <v>5.8</v>
      </c>
    </row>
    <row r="7484" spans="1:2" x14ac:dyDescent="0.25">
      <c r="A7484" s="87">
        <v>44373</v>
      </c>
      <c r="B7484">
        <v>0.3</v>
      </c>
    </row>
    <row r="7485" spans="1:2" x14ac:dyDescent="0.25">
      <c r="A7485" s="87">
        <v>44374</v>
      </c>
      <c r="B7485">
        <v>0.1</v>
      </c>
    </row>
    <row r="7486" spans="1:2" x14ac:dyDescent="0.25">
      <c r="A7486" s="87">
        <v>44375</v>
      </c>
      <c r="B7486">
        <v>0</v>
      </c>
    </row>
    <row r="7487" spans="1:2" x14ac:dyDescent="0.25">
      <c r="A7487" s="87">
        <v>44376</v>
      </c>
      <c r="B7487">
        <v>0</v>
      </c>
    </row>
    <row r="7488" spans="1:2" x14ac:dyDescent="0.25">
      <c r="A7488" s="87">
        <v>44377</v>
      </c>
      <c r="B7488">
        <v>0</v>
      </c>
    </row>
    <row r="7489" spans="1:2" x14ac:dyDescent="0.25">
      <c r="A7489" s="87">
        <v>44378</v>
      </c>
      <c r="B7489">
        <v>0</v>
      </c>
    </row>
    <row r="7490" spans="1:2" x14ac:dyDescent="0.25">
      <c r="A7490" s="87">
        <v>44379</v>
      </c>
      <c r="B7490">
        <v>0.7</v>
      </c>
    </row>
    <row r="7491" spans="1:2" x14ac:dyDescent="0.25">
      <c r="A7491" s="87">
        <v>44380</v>
      </c>
      <c r="B7491">
        <v>0</v>
      </c>
    </row>
    <row r="7492" spans="1:2" x14ac:dyDescent="0.25">
      <c r="A7492" s="87">
        <v>44381</v>
      </c>
      <c r="B7492">
        <v>0</v>
      </c>
    </row>
    <row r="7493" spans="1:2" x14ac:dyDescent="0.25">
      <c r="A7493" s="87">
        <v>44382</v>
      </c>
      <c r="B7493">
        <v>0.1</v>
      </c>
    </row>
    <row r="7494" spans="1:2" x14ac:dyDescent="0.25">
      <c r="A7494" s="87">
        <v>44383</v>
      </c>
      <c r="B7494">
        <v>0</v>
      </c>
    </row>
    <row r="7495" spans="1:2" x14ac:dyDescent="0.25">
      <c r="A7495" s="87">
        <v>44384</v>
      </c>
      <c r="B7495">
        <v>0</v>
      </c>
    </row>
    <row r="7496" spans="1:2" x14ac:dyDescent="0.25">
      <c r="A7496" s="87">
        <v>44385</v>
      </c>
      <c r="B7496">
        <v>3.9</v>
      </c>
    </row>
    <row r="7497" spans="1:2" x14ac:dyDescent="0.25">
      <c r="A7497" s="87">
        <v>44386</v>
      </c>
      <c r="B7497">
        <v>1.3</v>
      </c>
    </row>
    <row r="7498" spans="1:2" x14ac:dyDescent="0.25">
      <c r="A7498" s="87">
        <v>44387</v>
      </c>
      <c r="B7498">
        <v>0</v>
      </c>
    </row>
    <row r="7499" spans="1:2" x14ac:dyDescent="0.25">
      <c r="A7499" s="87">
        <v>44388</v>
      </c>
      <c r="B7499">
        <v>0.7</v>
      </c>
    </row>
    <row r="7500" spans="1:2" x14ac:dyDescent="0.25">
      <c r="A7500" s="87">
        <v>44389</v>
      </c>
      <c r="B7500">
        <v>0.7</v>
      </c>
    </row>
    <row r="7501" spans="1:2" x14ac:dyDescent="0.25">
      <c r="A7501" s="87">
        <v>44390</v>
      </c>
      <c r="B7501">
        <v>1.5</v>
      </c>
    </row>
    <row r="7502" spans="1:2" x14ac:dyDescent="0.25">
      <c r="A7502" s="87">
        <v>44391</v>
      </c>
      <c r="B7502">
        <v>9.1</v>
      </c>
    </row>
    <row r="7503" spans="1:2" x14ac:dyDescent="0.25">
      <c r="A7503" s="87">
        <v>44392</v>
      </c>
      <c r="B7503">
        <v>21</v>
      </c>
    </row>
    <row r="7504" spans="1:2" x14ac:dyDescent="0.25">
      <c r="A7504" s="87">
        <v>44393</v>
      </c>
      <c r="B7504">
        <v>13</v>
      </c>
    </row>
    <row r="7505" spans="1:2" x14ac:dyDescent="0.25">
      <c r="A7505" s="87">
        <v>44394</v>
      </c>
      <c r="B7505">
        <v>5.0999999999999996</v>
      </c>
    </row>
    <row r="7506" spans="1:2" x14ac:dyDescent="0.25">
      <c r="A7506" s="87">
        <v>44395</v>
      </c>
      <c r="B7506">
        <v>0</v>
      </c>
    </row>
    <row r="7507" spans="1:2" x14ac:dyDescent="0.25">
      <c r="A7507" s="87">
        <v>44396</v>
      </c>
      <c r="B7507">
        <v>8</v>
      </c>
    </row>
    <row r="7508" spans="1:2" x14ac:dyDescent="0.25">
      <c r="A7508" s="87">
        <v>44397</v>
      </c>
      <c r="B7508">
        <v>12.1</v>
      </c>
    </row>
    <row r="7509" spans="1:2" x14ac:dyDescent="0.25">
      <c r="A7509" s="87">
        <v>44398</v>
      </c>
      <c r="B7509">
        <v>0</v>
      </c>
    </row>
    <row r="7510" spans="1:2" x14ac:dyDescent="0.25">
      <c r="A7510" s="87">
        <v>44399</v>
      </c>
      <c r="B7510">
        <v>0</v>
      </c>
    </row>
    <row r="7511" spans="1:2" x14ac:dyDescent="0.25">
      <c r="A7511" s="87">
        <v>44400</v>
      </c>
      <c r="B7511">
        <v>8.8000000000000007</v>
      </c>
    </row>
    <row r="7512" spans="1:2" x14ac:dyDescent="0.25">
      <c r="A7512" s="87">
        <v>44401</v>
      </c>
      <c r="B7512">
        <v>6.4</v>
      </c>
    </row>
    <row r="7513" spans="1:2" x14ac:dyDescent="0.25">
      <c r="A7513" s="87">
        <v>44402</v>
      </c>
      <c r="B7513">
        <v>0.1</v>
      </c>
    </row>
    <row r="7514" spans="1:2" x14ac:dyDescent="0.25">
      <c r="A7514" s="87">
        <v>44403</v>
      </c>
      <c r="B7514">
        <v>11.7</v>
      </c>
    </row>
    <row r="7515" spans="1:2" x14ac:dyDescent="0.25">
      <c r="A7515" s="87">
        <v>44404</v>
      </c>
      <c r="B7515">
        <v>0</v>
      </c>
    </row>
    <row r="7516" spans="1:2" x14ac:dyDescent="0.25">
      <c r="A7516" s="87">
        <v>44405</v>
      </c>
      <c r="B7516">
        <v>2.6</v>
      </c>
    </row>
    <row r="7517" spans="1:2" x14ac:dyDescent="0.25">
      <c r="A7517" s="87">
        <v>44406</v>
      </c>
      <c r="B7517">
        <v>0.3</v>
      </c>
    </row>
    <row r="7518" spans="1:2" x14ac:dyDescent="0.25">
      <c r="A7518" s="87">
        <v>44407</v>
      </c>
      <c r="B7518">
        <v>1.4</v>
      </c>
    </row>
    <row r="7519" spans="1:2" x14ac:dyDescent="0.25">
      <c r="A7519" s="87">
        <v>44408</v>
      </c>
      <c r="B7519">
        <v>0</v>
      </c>
    </row>
    <row r="7520" spans="1:2" x14ac:dyDescent="0.25">
      <c r="A7520" s="87">
        <v>44409</v>
      </c>
      <c r="B7520">
        <v>0</v>
      </c>
    </row>
    <row r="7521" spans="1:2" x14ac:dyDescent="0.25">
      <c r="A7521" s="87">
        <v>44410</v>
      </c>
      <c r="B7521">
        <v>0</v>
      </c>
    </row>
    <row r="7522" spans="1:2" x14ac:dyDescent="0.25">
      <c r="A7522" s="87">
        <v>44411</v>
      </c>
      <c r="B7522">
        <v>0</v>
      </c>
    </row>
    <row r="7523" spans="1:2" x14ac:dyDescent="0.25">
      <c r="A7523" s="87">
        <v>44412</v>
      </c>
      <c r="B7523">
        <v>0</v>
      </c>
    </row>
    <row r="7524" spans="1:2" x14ac:dyDescent="0.25">
      <c r="A7524" s="87">
        <v>44413</v>
      </c>
      <c r="B7524">
        <v>0</v>
      </c>
    </row>
    <row r="7525" spans="1:2" x14ac:dyDescent="0.25">
      <c r="A7525" s="87">
        <v>44414</v>
      </c>
      <c r="B7525">
        <v>0</v>
      </c>
    </row>
    <row r="7526" spans="1:2" x14ac:dyDescent="0.25">
      <c r="A7526" s="87">
        <v>44415</v>
      </c>
      <c r="B7526">
        <v>0</v>
      </c>
    </row>
    <row r="7527" spans="1:2" x14ac:dyDescent="0.25">
      <c r="A7527" s="87">
        <v>44416</v>
      </c>
      <c r="B7527">
        <v>7.8</v>
      </c>
    </row>
    <row r="7528" spans="1:2" x14ac:dyDescent="0.25">
      <c r="A7528" s="87">
        <v>44417</v>
      </c>
      <c r="B7528">
        <v>3.3</v>
      </c>
    </row>
    <row r="7529" spans="1:2" x14ac:dyDescent="0.25">
      <c r="A7529" s="87">
        <v>44418</v>
      </c>
      <c r="B7529">
        <v>0.1</v>
      </c>
    </row>
    <row r="7530" spans="1:2" x14ac:dyDescent="0.25">
      <c r="A7530" s="87">
        <v>44419</v>
      </c>
      <c r="B7530">
        <v>3.2</v>
      </c>
    </row>
    <row r="7531" spans="1:2" x14ac:dyDescent="0.25">
      <c r="A7531" s="87">
        <v>44420</v>
      </c>
      <c r="B7531">
        <v>0.1</v>
      </c>
    </row>
    <row r="7532" spans="1:2" x14ac:dyDescent="0.25">
      <c r="A7532" s="87">
        <v>44421</v>
      </c>
      <c r="B7532">
        <v>0.5</v>
      </c>
    </row>
    <row r="7533" spans="1:2" x14ac:dyDescent="0.25">
      <c r="A7533" s="87">
        <v>44422</v>
      </c>
      <c r="B7533">
        <v>9.1</v>
      </c>
    </row>
    <row r="7534" spans="1:2" x14ac:dyDescent="0.25">
      <c r="A7534" s="87">
        <v>44423</v>
      </c>
      <c r="B7534">
        <v>21</v>
      </c>
    </row>
    <row r="7535" spans="1:2" x14ac:dyDescent="0.25">
      <c r="A7535" s="87">
        <v>44424</v>
      </c>
      <c r="B7535">
        <v>13</v>
      </c>
    </row>
    <row r="7536" spans="1:2" x14ac:dyDescent="0.25">
      <c r="A7536" s="87">
        <v>44425</v>
      </c>
      <c r="B7536">
        <v>5.0999999999999996</v>
      </c>
    </row>
    <row r="7537" spans="1:2" x14ac:dyDescent="0.25">
      <c r="A7537" s="87">
        <v>44426</v>
      </c>
      <c r="B7537">
        <v>0</v>
      </c>
    </row>
    <row r="7538" spans="1:2" x14ac:dyDescent="0.25">
      <c r="A7538" s="87">
        <v>44427</v>
      </c>
      <c r="B7538">
        <v>8</v>
      </c>
    </row>
    <row r="7539" spans="1:2" x14ac:dyDescent="0.25">
      <c r="A7539" s="87">
        <v>44428</v>
      </c>
      <c r="B7539">
        <v>12.1</v>
      </c>
    </row>
    <row r="7540" spans="1:2" x14ac:dyDescent="0.25">
      <c r="A7540" s="87">
        <v>44429</v>
      </c>
      <c r="B7540">
        <v>0</v>
      </c>
    </row>
    <row r="7541" spans="1:2" x14ac:dyDescent="0.25">
      <c r="A7541" s="87">
        <v>44430</v>
      </c>
      <c r="B7541">
        <v>0</v>
      </c>
    </row>
    <row r="7542" spans="1:2" x14ac:dyDescent="0.25">
      <c r="A7542" s="87">
        <v>44431</v>
      </c>
      <c r="B7542">
        <v>8.8000000000000007</v>
      </c>
    </row>
    <row r="7543" spans="1:2" x14ac:dyDescent="0.25">
      <c r="A7543" s="87">
        <v>44432</v>
      </c>
      <c r="B7543">
        <v>6.4</v>
      </c>
    </row>
    <row r="7544" spans="1:2" x14ac:dyDescent="0.25">
      <c r="A7544" s="87">
        <v>44433</v>
      </c>
      <c r="B7544">
        <v>0</v>
      </c>
    </row>
    <row r="7545" spans="1:2" x14ac:dyDescent="0.25">
      <c r="A7545" s="87">
        <v>44434</v>
      </c>
      <c r="B7545">
        <v>5.2</v>
      </c>
    </row>
    <row r="7546" spans="1:2" x14ac:dyDescent="0.25">
      <c r="A7546" s="87">
        <v>44435</v>
      </c>
      <c r="B7546">
        <v>12.4</v>
      </c>
    </row>
    <row r="7547" spans="1:2" x14ac:dyDescent="0.25">
      <c r="A7547" s="87">
        <v>44436</v>
      </c>
      <c r="B7547">
        <v>0.1</v>
      </c>
    </row>
    <row r="7548" spans="1:2" x14ac:dyDescent="0.25">
      <c r="A7548" s="87">
        <v>44437</v>
      </c>
      <c r="B7548">
        <v>0.6</v>
      </c>
    </row>
    <row r="7549" spans="1:2" x14ac:dyDescent="0.25">
      <c r="A7549" s="87">
        <v>44438</v>
      </c>
      <c r="B7549">
        <v>0.9</v>
      </c>
    </row>
    <row r="7550" spans="1:2" x14ac:dyDescent="0.25">
      <c r="A7550" s="87">
        <v>44439</v>
      </c>
      <c r="B7550">
        <v>6.4</v>
      </c>
    </row>
    <row r="7551" spans="1:2" x14ac:dyDescent="0.25">
      <c r="A7551" s="87">
        <v>44440</v>
      </c>
      <c r="B7551">
        <v>0.1</v>
      </c>
    </row>
    <row r="7552" spans="1:2" x14ac:dyDescent="0.25">
      <c r="A7552" s="87">
        <v>44441</v>
      </c>
      <c r="B7552">
        <v>0</v>
      </c>
    </row>
    <row r="7553" spans="1:2" x14ac:dyDescent="0.25">
      <c r="A7553" s="87">
        <v>44442</v>
      </c>
      <c r="B7553">
        <v>0</v>
      </c>
    </row>
    <row r="7554" spans="1:2" x14ac:dyDescent="0.25">
      <c r="A7554" s="87">
        <v>44443</v>
      </c>
      <c r="B7554">
        <v>0</v>
      </c>
    </row>
    <row r="7555" spans="1:2" x14ac:dyDescent="0.25">
      <c r="A7555" s="87">
        <v>44444</v>
      </c>
      <c r="B7555">
        <v>10</v>
      </c>
    </row>
    <row r="7556" spans="1:2" x14ac:dyDescent="0.25">
      <c r="A7556" s="87">
        <v>44445</v>
      </c>
      <c r="B7556">
        <v>2.2999999999999998</v>
      </c>
    </row>
    <row r="7557" spans="1:2" x14ac:dyDescent="0.25">
      <c r="A7557" s="87">
        <v>44446</v>
      </c>
      <c r="B7557">
        <v>0.1</v>
      </c>
    </row>
    <row r="7558" spans="1:2" x14ac:dyDescent="0.25">
      <c r="A7558" s="87">
        <v>44447</v>
      </c>
      <c r="B7558">
        <v>0.1</v>
      </c>
    </row>
    <row r="7559" spans="1:2" x14ac:dyDescent="0.25">
      <c r="A7559" s="87">
        <v>44448</v>
      </c>
      <c r="B7559">
        <v>0.1</v>
      </c>
    </row>
    <row r="7560" spans="1:2" x14ac:dyDescent="0.25">
      <c r="A7560" s="87">
        <v>44449</v>
      </c>
      <c r="B7560">
        <v>3.7</v>
      </c>
    </row>
    <row r="7561" spans="1:2" x14ac:dyDescent="0.25">
      <c r="A7561" s="87">
        <v>44450</v>
      </c>
      <c r="B7561">
        <v>4.3</v>
      </c>
    </row>
    <row r="7562" spans="1:2" x14ac:dyDescent="0.25">
      <c r="A7562" s="87">
        <v>44451</v>
      </c>
      <c r="B7562">
        <v>0.1</v>
      </c>
    </row>
    <row r="7563" spans="1:2" x14ac:dyDescent="0.25">
      <c r="A7563" s="87">
        <v>44452</v>
      </c>
      <c r="B7563">
        <v>0</v>
      </c>
    </row>
    <row r="7564" spans="1:2" x14ac:dyDescent="0.25">
      <c r="A7564" s="87">
        <v>44453</v>
      </c>
      <c r="B7564">
        <v>0</v>
      </c>
    </row>
    <row r="7565" spans="1:2" x14ac:dyDescent="0.25">
      <c r="A7565" s="87">
        <v>44454</v>
      </c>
      <c r="B7565">
        <v>6.8</v>
      </c>
    </row>
    <row r="7566" spans="1:2" x14ac:dyDescent="0.25">
      <c r="A7566" s="87">
        <v>44455</v>
      </c>
      <c r="B7566">
        <v>0</v>
      </c>
    </row>
    <row r="7567" spans="1:2" x14ac:dyDescent="0.25">
      <c r="A7567" s="87">
        <v>44456</v>
      </c>
      <c r="B7567">
        <v>0</v>
      </c>
    </row>
    <row r="7568" spans="1:2" x14ac:dyDescent="0.25">
      <c r="A7568" s="87">
        <v>44457</v>
      </c>
      <c r="B7568">
        <v>0</v>
      </c>
    </row>
    <row r="7569" spans="1:2" x14ac:dyDescent="0.25">
      <c r="A7569" s="87">
        <v>44458</v>
      </c>
      <c r="B7569">
        <v>1.7</v>
      </c>
    </row>
    <row r="7570" spans="1:2" x14ac:dyDescent="0.25">
      <c r="A7570" s="87">
        <v>44459</v>
      </c>
      <c r="B7570">
        <v>3.5</v>
      </c>
    </row>
    <row r="7571" spans="1:2" x14ac:dyDescent="0.25">
      <c r="A7571" s="87">
        <v>44460</v>
      </c>
      <c r="B7571">
        <v>3.8</v>
      </c>
    </row>
    <row r="7572" spans="1:2" x14ac:dyDescent="0.25">
      <c r="A7572" s="87">
        <v>44461</v>
      </c>
      <c r="B7572">
        <v>12.8</v>
      </c>
    </row>
    <row r="7573" spans="1:2" x14ac:dyDescent="0.25">
      <c r="A7573" s="87">
        <v>44462</v>
      </c>
      <c r="B7573">
        <v>0.1</v>
      </c>
    </row>
    <row r="7574" spans="1:2" x14ac:dyDescent="0.25">
      <c r="A7574" s="87">
        <v>44463</v>
      </c>
      <c r="B7574">
        <v>0</v>
      </c>
    </row>
    <row r="7575" spans="1:2" x14ac:dyDescent="0.25">
      <c r="A7575" s="87">
        <v>44464</v>
      </c>
      <c r="B7575">
        <v>0.1</v>
      </c>
    </row>
    <row r="7576" spans="1:2" x14ac:dyDescent="0.25">
      <c r="A7576" s="87">
        <v>44465</v>
      </c>
      <c r="B7576">
        <v>0</v>
      </c>
    </row>
    <row r="7577" spans="1:2" x14ac:dyDescent="0.25">
      <c r="A7577" s="87">
        <v>44466</v>
      </c>
      <c r="B7577">
        <v>0</v>
      </c>
    </row>
    <row r="7578" spans="1:2" x14ac:dyDescent="0.25">
      <c r="A7578" s="87">
        <v>44467</v>
      </c>
      <c r="B7578">
        <v>2.2000000000000002</v>
      </c>
    </row>
    <row r="7579" spans="1:2" x14ac:dyDescent="0.25">
      <c r="A7579" s="87">
        <v>44468</v>
      </c>
      <c r="B7579">
        <v>14</v>
      </c>
    </row>
    <row r="7580" spans="1:2" x14ac:dyDescent="0.25">
      <c r="A7580" s="87">
        <v>44469</v>
      </c>
      <c r="B7580">
        <v>6.2</v>
      </c>
    </row>
    <row r="7581" spans="1:2" x14ac:dyDescent="0.25">
      <c r="A7581" s="87">
        <v>44470</v>
      </c>
      <c r="B7581">
        <v>0.1</v>
      </c>
    </row>
    <row r="7582" spans="1:2" x14ac:dyDescent="0.25">
      <c r="A7582" s="87">
        <v>44471</v>
      </c>
      <c r="B7582">
        <v>0</v>
      </c>
    </row>
    <row r="7583" spans="1:2" x14ac:dyDescent="0.25">
      <c r="A7583" s="87">
        <v>44472</v>
      </c>
      <c r="B7583">
        <v>14</v>
      </c>
    </row>
    <row r="7584" spans="1:2" x14ac:dyDescent="0.25">
      <c r="A7584" s="87">
        <v>44473</v>
      </c>
      <c r="B7584">
        <v>6.4</v>
      </c>
    </row>
    <row r="7585" spans="1:2" x14ac:dyDescent="0.25">
      <c r="A7585" s="87">
        <v>44474</v>
      </c>
      <c r="B7585">
        <v>0.2</v>
      </c>
    </row>
    <row r="7586" spans="1:2" x14ac:dyDescent="0.25">
      <c r="A7586" s="87">
        <v>44475</v>
      </c>
      <c r="B7586">
        <v>0.4</v>
      </c>
    </row>
    <row r="7587" spans="1:2" x14ac:dyDescent="0.25">
      <c r="A7587" s="87">
        <v>44476</v>
      </c>
      <c r="B7587">
        <v>0</v>
      </c>
    </row>
    <row r="7588" spans="1:2" x14ac:dyDescent="0.25">
      <c r="A7588" s="87">
        <v>44477</v>
      </c>
      <c r="B7588">
        <v>21.1</v>
      </c>
    </row>
    <row r="7589" spans="1:2" x14ac:dyDescent="0.25">
      <c r="A7589" s="87">
        <v>44478</v>
      </c>
      <c r="B7589">
        <v>0.5</v>
      </c>
    </row>
    <row r="7590" spans="1:2" x14ac:dyDescent="0.25">
      <c r="A7590" s="87">
        <v>44479</v>
      </c>
      <c r="B7590">
        <v>16.600000000000001</v>
      </c>
    </row>
    <row r="7591" spans="1:2" x14ac:dyDescent="0.25">
      <c r="A7591" s="87">
        <v>44480</v>
      </c>
      <c r="B7591">
        <v>15</v>
      </c>
    </row>
    <row r="7592" spans="1:2" x14ac:dyDescent="0.25">
      <c r="A7592" s="87">
        <v>44481</v>
      </c>
      <c r="B7592">
        <v>0</v>
      </c>
    </row>
    <row r="7593" spans="1:2" x14ac:dyDescent="0.25">
      <c r="A7593" s="87">
        <v>44482</v>
      </c>
      <c r="B7593">
        <v>0</v>
      </c>
    </row>
    <row r="7594" spans="1:2" x14ac:dyDescent="0.25">
      <c r="A7594" s="87">
        <v>44483</v>
      </c>
      <c r="B7594">
        <v>5.3</v>
      </c>
    </row>
    <row r="7595" spans="1:2" x14ac:dyDescent="0.25">
      <c r="A7595" s="87">
        <v>44484</v>
      </c>
      <c r="B7595">
        <v>7.6</v>
      </c>
    </row>
    <row r="7596" spans="1:2" x14ac:dyDescent="0.25">
      <c r="A7596" s="87">
        <v>44485</v>
      </c>
      <c r="B7596">
        <v>8.6999999999999993</v>
      </c>
    </row>
    <row r="7597" spans="1:2" x14ac:dyDescent="0.25">
      <c r="A7597" s="87">
        <v>44486</v>
      </c>
      <c r="B7597">
        <v>0.5</v>
      </c>
    </row>
    <row r="7598" spans="1:2" x14ac:dyDescent="0.25">
      <c r="A7598" s="87">
        <v>44487</v>
      </c>
      <c r="B7598">
        <v>0</v>
      </c>
    </row>
    <row r="7599" spans="1:2" x14ac:dyDescent="0.25">
      <c r="A7599" s="87">
        <v>44488</v>
      </c>
      <c r="B7599">
        <v>0.1</v>
      </c>
    </row>
    <row r="7600" spans="1:2" x14ac:dyDescent="0.25">
      <c r="A7600" s="87">
        <v>44489</v>
      </c>
      <c r="B7600">
        <v>19.600000000000001</v>
      </c>
    </row>
    <row r="7601" spans="1:2" x14ac:dyDescent="0.25">
      <c r="A7601" s="87">
        <v>44490</v>
      </c>
      <c r="B7601">
        <v>1.9</v>
      </c>
    </row>
    <row r="7602" spans="1:2" x14ac:dyDescent="0.25">
      <c r="A7602" s="87">
        <v>44491</v>
      </c>
      <c r="B7602">
        <v>1.9</v>
      </c>
    </row>
    <row r="7603" spans="1:2" x14ac:dyDescent="0.25">
      <c r="A7603" s="87">
        <v>44492</v>
      </c>
      <c r="B7603">
        <v>4.8</v>
      </c>
    </row>
    <row r="7604" spans="1:2" x14ac:dyDescent="0.25">
      <c r="A7604" s="87">
        <v>44493</v>
      </c>
      <c r="B7604">
        <v>0.2</v>
      </c>
    </row>
    <row r="7605" spans="1:2" x14ac:dyDescent="0.25">
      <c r="A7605" s="87">
        <v>44494</v>
      </c>
      <c r="B7605">
        <v>6.4</v>
      </c>
    </row>
    <row r="7606" spans="1:2" x14ac:dyDescent="0.25">
      <c r="A7606" s="87">
        <v>44495</v>
      </c>
      <c r="B7606">
        <v>7.5</v>
      </c>
    </row>
    <row r="7607" spans="1:2" x14ac:dyDescent="0.25">
      <c r="A7607" s="87">
        <v>44496</v>
      </c>
      <c r="B7607">
        <v>0.6</v>
      </c>
    </row>
    <row r="7608" spans="1:2" x14ac:dyDescent="0.25">
      <c r="A7608" s="87">
        <v>44497</v>
      </c>
      <c r="B7608">
        <v>0.1</v>
      </c>
    </row>
    <row r="7609" spans="1:2" x14ac:dyDescent="0.25">
      <c r="A7609" s="87">
        <v>44498</v>
      </c>
      <c r="B7609">
        <v>7.4</v>
      </c>
    </row>
    <row r="7610" spans="1:2" x14ac:dyDescent="0.25">
      <c r="A7610" s="87">
        <v>44499</v>
      </c>
      <c r="B7610">
        <v>0.2</v>
      </c>
    </row>
    <row r="7611" spans="1:2" x14ac:dyDescent="0.25">
      <c r="A7611" s="87">
        <v>44500</v>
      </c>
      <c r="B7611">
        <v>2.4</v>
      </c>
    </row>
    <row r="7612" spans="1:2" x14ac:dyDescent="0.25">
      <c r="A7612" s="87">
        <v>44501</v>
      </c>
      <c r="B7612">
        <v>0.5</v>
      </c>
    </row>
    <row r="7613" spans="1:2" x14ac:dyDescent="0.25">
      <c r="A7613" s="87">
        <v>44502</v>
      </c>
      <c r="B7613">
        <v>5.9</v>
      </c>
    </row>
    <row r="7614" spans="1:2" x14ac:dyDescent="0.25">
      <c r="A7614" s="87">
        <v>44503</v>
      </c>
      <c r="B7614">
        <v>8.9</v>
      </c>
    </row>
    <row r="7615" spans="1:2" x14ac:dyDescent="0.25">
      <c r="A7615" s="87">
        <v>44504</v>
      </c>
      <c r="B7615">
        <v>23.3</v>
      </c>
    </row>
    <row r="7616" spans="1:2" x14ac:dyDescent="0.25">
      <c r="A7616" s="87">
        <v>44505</v>
      </c>
      <c r="B7616">
        <v>0.1</v>
      </c>
    </row>
    <row r="7617" spans="1:2" x14ac:dyDescent="0.25">
      <c r="A7617" s="87">
        <v>44506</v>
      </c>
      <c r="B7617">
        <v>0.2</v>
      </c>
    </row>
    <row r="7618" spans="1:2" x14ac:dyDescent="0.25">
      <c r="A7618" s="87">
        <v>44507</v>
      </c>
      <c r="B7618">
        <v>0</v>
      </c>
    </row>
    <row r="7619" spans="1:2" x14ac:dyDescent="0.25">
      <c r="A7619" s="87">
        <v>44508</v>
      </c>
      <c r="B7619">
        <v>9.1999999999999993</v>
      </c>
    </row>
    <row r="7620" spans="1:2" x14ac:dyDescent="0.25">
      <c r="A7620" s="87">
        <v>44509</v>
      </c>
      <c r="B7620">
        <v>7.8</v>
      </c>
    </row>
    <row r="7621" spans="1:2" x14ac:dyDescent="0.25">
      <c r="A7621" s="87">
        <v>44510</v>
      </c>
      <c r="B7621">
        <v>0</v>
      </c>
    </row>
    <row r="7622" spans="1:2" x14ac:dyDescent="0.25">
      <c r="A7622" s="87">
        <v>44511</v>
      </c>
      <c r="B7622">
        <v>0</v>
      </c>
    </row>
    <row r="7623" spans="1:2" x14ac:dyDescent="0.25">
      <c r="A7623" s="87">
        <v>44512</v>
      </c>
      <c r="B7623">
        <v>0</v>
      </c>
    </row>
    <row r="7624" spans="1:2" x14ac:dyDescent="0.25">
      <c r="A7624" s="87">
        <v>44513</v>
      </c>
      <c r="B7624">
        <v>0.4</v>
      </c>
    </row>
    <row r="7625" spans="1:2" x14ac:dyDescent="0.25">
      <c r="A7625" s="87">
        <v>44514</v>
      </c>
      <c r="B7625">
        <v>0</v>
      </c>
    </row>
    <row r="7626" spans="1:2" x14ac:dyDescent="0.25">
      <c r="A7626" s="87">
        <v>44515</v>
      </c>
      <c r="B7626">
        <v>0</v>
      </c>
    </row>
    <row r="7627" spans="1:2" x14ac:dyDescent="0.25">
      <c r="A7627" s="87">
        <v>44516</v>
      </c>
      <c r="B7627">
        <v>0.5</v>
      </c>
    </row>
    <row r="7628" spans="1:2" x14ac:dyDescent="0.25">
      <c r="A7628" s="87">
        <v>44517</v>
      </c>
      <c r="B7628">
        <v>0</v>
      </c>
    </row>
    <row r="7629" spans="1:2" x14ac:dyDescent="0.25">
      <c r="A7629" s="87">
        <v>44518</v>
      </c>
      <c r="B7629">
        <v>0</v>
      </c>
    </row>
    <row r="7630" spans="1:2" x14ac:dyDescent="0.25">
      <c r="A7630" s="87">
        <v>44519</v>
      </c>
      <c r="B7630">
        <v>0</v>
      </c>
    </row>
    <row r="7631" spans="1:2" x14ac:dyDescent="0.25">
      <c r="A7631" s="87">
        <v>44520</v>
      </c>
      <c r="B7631">
        <v>24.2</v>
      </c>
    </row>
    <row r="7632" spans="1:2" x14ac:dyDescent="0.25">
      <c r="A7632" s="87">
        <v>44521</v>
      </c>
      <c r="B7632">
        <v>0.1</v>
      </c>
    </row>
    <row r="7633" spans="1:2" x14ac:dyDescent="0.25">
      <c r="A7633" s="87">
        <v>44522</v>
      </c>
      <c r="B7633">
        <v>45.9</v>
      </c>
    </row>
    <row r="7634" spans="1:2" x14ac:dyDescent="0.25">
      <c r="A7634" s="87">
        <v>44523</v>
      </c>
      <c r="B7634">
        <v>2.2999999999999998</v>
      </c>
    </row>
    <row r="7635" spans="1:2" x14ac:dyDescent="0.25">
      <c r="A7635" s="87">
        <v>44524</v>
      </c>
      <c r="B7635">
        <v>12.2</v>
      </c>
    </row>
    <row r="7636" spans="1:2" x14ac:dyDescent="0.25">
      <c r="A7636" s="87">
        <v>44525</v>
      </c>
      <c r="B7636">
        <v>11.6</v>
      </c>
    </row>
    <row r="7637" spans="1:2" x14ac:dyDescent="0.25">
      <c r="A7637" s="87">
        <v>44526</v>
      </c>
      <c r="B7637">
        <v>2.9</v>
      </c>
    </row>
    <row r="7638" spans="1:2" x14ac:dyDescent="0.25">
      <c r="A7638" s="87">
        <v>44527</v>
      </c>
      <c r="B7638">
        <v>0</v>
      </c>
    </row>
    <row r="7639" spans="1:2" x14ac:dyDescent="0.25">
      <c r="A7639" s="87">
        <v>44528</v>
      </c>
      <c r="B7639">
        <v>0.1</v>
      </c>
    </row>
    <row r="7640" spans="1:2" x14ac:dyDescent="0.25">
      <c r="A7640" s="87">
        <v>44529</v>
      </c>
      <c r="B7640">
        <v>0.1</v>
      </c>
    </row>
    <row r="7641" spans="1:2" x14ac:dyDescent="0.25">
      <c r="A7641" s="87">
        <v>44530</v>
      </c>
      <c r="B7641">
        <v>0</v>
      </c>
    </row>
    <row r="7642" spans="1:2" x14ac:dyDescent="0.25">
      <c r="A7642" s="87">
        <v>44531</v>
      </c>
      <c r="B7642">
        <v>5.5</v>
      </c>
    </row>
    <row r="7643" spans="1:2" x14ac:dyDescent="0.25">
      <c r="A7643" s="87">
        <v>44532</v>
      </c>
      <c r="B7643">
        <v>0</v>
      </c>
    </row>
    <row r="7644" spans="1:2" x14ac:dyDescent="0.25">
      <c r="A7644" s="87">
        <v>44533</v>
      </c>
      <c r="B7644">
        <v>0</v>
      </c>
    </row>
    <row r="7645" spans="1:2" x14ac:dyDescent="0.25">
      <c r="A7645" s="87">
        <v>44534</v>
      </c>
      <c r="B7645">
        <v>0</v>
      </c>
    </row>
    <row r="7646" spans="1:2" x14ac:dyDescent="0.25">
      <c r="A7646" s="87">
        <v>44535</v>
      </c>
      <c r="B7646">
        <v>0</v>
      </c>
    </row>
    <row r="7647" spans="1:2" x14ac:dyDescent="0.25">
      <c r="A7647" s="87">
        <v>44536</v>
      </c>
      <c r="B7647">
        <v>0</v>
      </c>
    </row>
    <row r="7648" spans="1:2" x14ac:dyDescent="0.25">
      <c r="A7648" s="87">
        <v>44537</v>
      </c>
      <c r="B7648">
        <v>0</v>
      </c>
    </row>
    <row r="7649" spans="1:2" x14ac:dyDescent="0.25">
      <c r="A7649" s="87">
        <v>44538</v>
      </c>
      <c r="B7649">
        <v>0</v>
      </c>
    </row>
    <row r="7650" spans="1:2" x14ac:dyDescent="0.25">
      <c r="A7650" s="87">
        <v>44539</v>
      </c>
      <c r="B7650">
        <v>0.2</v>
      </c>
    </row>
    <row r="7651" spans="1:2" x14ac:dyDescent="0.25">
      <c r="A7651" s="87">
        <v>44540</v>
      </c>
      <c r="B7651">
        <v>0</v>
      </c>
    </row>
    <row r="7652" spans="1:2" x14ac:dyDescent="0.25">
      <c r="A7652" s="87">
        <v>44541</v>
      </c>
      <c r="B7652">
        <v>0</v>
      </c>
    </row>
    <row r="7653" spans="1:2" x14ac:dyDescent="0.25">
      <c r="A7653" s="87">
        <v>44542</v>
      </c>
      <c r="B7653">
        <v>0</v>
      </c>
    </row>
    <row r="7654" spans="1:2" x14ac:dyDescent="0.25">
      <c r="A7654" s="87">
        <v>44543</v>
      </c>
      <c r="B7654">
        <v>0</v>
      </c>
    </row>
    <row r="7655" spans="1:2" x14ac:dyDescent="0.25">
      <c r="A7655" s="87">
        <v>44544</v>
      </c>
      <c r="B7655">
        <v>0</v>
      </c>
    </row>
    <row r="7656" spans="1:2" x14ac:dyDescent="0.25">
      <c r="A7656" s="87">
        <v>44545</v>
      </c>
      <c r="B7656">
        <v>0</v>
      </c>
    </row>
    <row r="7657" spans="1:2" x14ac:dyDescent="0.25">
      <c r="A7657" s="87">
        <v>44546</v>
      </c>
      <c r="B7657">
        <v>0</v>
      </c>
    </row>
    <row r="7658" spans="1:2" x14ac:dyDescent="0.25">
      <c r="A7658" s="87">
        <v>44547</v>
      </c>
      <c r="B7658">
        <v>0</v>
      </c>
    </row>
    <row r="7659" spans="1:2" x14ac:dyDescent="0.25">
      <c r="A7659" s="87">
        <v>44548</v>
      </c>
      <c r="B7659">
        <v>0</v>
      </c>
    </row>
    <row r="7660" spans="1:2" x14ac:dyDescent="0.25">
      <c r="A7660" s="87">
        <v>44549</v>
      </c>
      <c r="B7660">
        <v>0</v>
      </c>
    </row>
    <row r="7661" spans="1:2" x14ac:dyDescent="0.25">
      <c r="A7661" s="87">
        <v>44550</v>
      </c>
      <c r="B7661">
        <v>0</v>
      </c>
    </row>
    <row r="7662" spans="1:2" x14ac:dyDescent="0.25">
      <c r="A7662" s="87">
        <v>44551</v>
      </c>
      <c r="B7662">
        <v>0</v>
      </c>
    </row>
    <row r="7663" spans="1:2" x14ac:dyDescent="0.25">
      <c r="A7663" s="87">
        <v>44552</v>
      </c>
      <c r="B7663">
        <v>0</v>
      </c>
    </row>
    <row r="7664" spans="1:2" x14ac:dyDescent="0.25">
      <c r="A7664" s="87">
        <v>44553</v>
      </c>
      <c r="B7664">
        <v>0</v>
      </c>
    </row>
    <row r="7665" spans="1:2" x14ac:dyDescent="0.25">
      <c r="A7665" s="87">
        <v>44554</v>
      </c>
      <c r="B7665">
        <v>0.8</v>
      </c>
    </row>
    <row r="7666" spans="1:2" x14ac:dyDescent="0.25">
      <c r="A7666" s="87">
        <v>44555</v>
      </c>
      <c r="B7666">
        <v>0</v>
      </c>
    </row>
    <row r="7667" spans="1:2" x14ac:dyDescent="0.25">
      <c r="A7667" s="87">
        <v>44556</v>
      </c>
      <c r="B7667">
        <v>0.6</v>
      </c>
    </row>
    <row r="7668" spans="1:2" x14ac:dyDescent="0.25">
      <c r="A7668" s="87">
        <v>44557</v>
      </c>
      <c r="B7668">
        <v>7</v>
      </c>
    </row>
    <row r="7669" spans="1:2" x14ac:dyDescent="0.25">
      <c r="A7669" s="87">
        <v>44558</v>
      </c>
      <c r="B7669">
        <v>0.3</v>
      </c>
    </row>
    <row r="7670" spans="1:2" x14ac:dyDescent="0.25">
      <c r="A7670" s="87">
        <v>44559</v>
      </c>
      <c r="B7670">
        <v>0</v>
      </c>
    </row>
    <row r="7671" spans="1:2" x14ac:dyDescent="0.25">
      <c r="A7671" s="87">
        <v>44560</v>
      </c>
      <c r="B7671">
        <v>0.1</v>
      </c>
    </row>
    <row r="7672" spans="1:2" x14ac:dyDescent="0.25">
      <c r="A7672" s="87">
        <v>44561</v>
      </c>
      <c r="B767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Piezometros Vaca</vt:lpstr>
      <vt:lpstr>Mira Vaca Total Datos SDA</vt:lpstr>
      <vt:lpstr>Mira Vaca Total Corregida</vt:lpstr>
      <vt:lpstr>P_SAUCEDAL</vt:lpstr>
      <vt:lpstr>'Piezometros Vaca'!Área_de_impresión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Humberto</dc:creator>
  <cp:lastModifiedBy>Bryan Smith Cardenas Rojas</cp:lastModifiedBy>
  <dcterms:created xsi:type="dcterms:W3CDTF">2023-03-07T13:47:13Z</dcterms:created>
  <dcterms:modified xsi:type="dcterms:W3CDTF">2023-05-12T16:57:00Z</dcterms:modified>
</cp:coreProperties>
</file>